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msierocka\AppData\Local\Temp\ezdpuw\20240405143224406\"/>
    </mc:Choice>
  </mc:AlternateContent>
  <xr:revisionPtr revIDLastSave="0" documentId="13_ncr:1_{5AF8BC67-320F-41C8-B398-B77951CB9B46}" xr6:coauthVersionLast="36" xr6:coauthVersionMax="36" xr10:uidLastSave="{00000000-0000-0000-0000-000000000000}"/>
  <bookViews>
    <workbookView xWindow="-108" yWindow="-108" windowWidth="23256" windowHeight="12456" tabRatio="818" xr2:uid="{00000000-000D-0000-FFFF-FFFF00000000}"/>
  </bookViews>
  <sheets>
    <sheet name="Wskaźniki" sheetId="19" r:id="rId1"/>
  </sheets>
  <externalReferences>
    <externalReference r:id="rId2"/>
  </externalReferences>
  <definedNames>
    <definedName name="_ftn5" localSheetId="0">[1]Karta_Projektu!#REF!</definedName>
    <definedName name="_ftn5">#REF!</definedName>
    <definedName name="_xlnm.Print_Area" localSheetId="0">Wskaźniki!$A$1:$AC$63</definedName>
    <definedName name="Odn_1" localSheetId="0">[1]Karta_Projektu!#REF!</definedName>
    <definedName name="Odn_1">#REF!</definedName>
    <definedName name="Z_C5DD3700_FBD6_4E28_8DFC_86D0685B2B22_.wvu.Rows" localSheetId="0" hidden="1">Wskaźniki!$12:$12</definedName>
  </definedNames>
  <calcPr calcId="191029"/>
  <customWorkbookViews>
    <customWorkbookView name="mslowik - Widok osobisty" guid="{C5DD3700-FBD6-4E28-8DFC-86D0685B2B22}" mergeInterval="0" personalView="1" maximized="1" windowWidth="1020" windowHeight="561" tabRatio="693" activeSheetId="1" showComments="commNone"/>
  </customWorkbookViews>
</workbook>
</file>

<file path=xl/calcChain.xml><?xml version="1.0" encoding="utf-8"?>
<calcChain xmlns="http://schemas.openxmlformats.org/spreadsheetml/2006/main">
  <c r="E54" i="19" l="1"/>
  <c r="E53" i="19"/>
  <c r="E51" i="19"/>
  <c r="E50" i="19"/>
  <c r="E49" i="19"/>
  <c r="E48" i="19"/>
  <c r="E47" i="19"/>
  <c r="E46" i="19"/>
  <c r="E45" i="19"/>
  <c r="E44" i="19"/>
  <c r="E43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Magdalena Sierocka</author>
  </authors>
  <commentList>
    <comment ref="C17" authorId="0" shapeId="0" xr:uid="{61FC967D-3504-4F50-8952-1DAEA88C4B64}">
      <text>
        <r>
          <rPr>
            <b/>
            <sz val="9"/>
            <color indexed="81"/>
            <rFont val="Tahoma"/>
            <charset val="1"/>
          </rPr>
          <t>Magdalena Sierocka:</t>
        </r>
        <r>
          <rPr>
            <sz val="9"/>
            <color indexed="81"/>
            <rFont val="Tahoma"/>
            <charset val="1"/>
          </rPr>
          <t xml:space="preserve">
Nie zrealizowano rozbudowy aplikacji inPOL. Przyczyna opisana w raporcie końcowym.</t>
        </r>
      </text>
    </comment>
  </commentList>
</comments>
</file>

<file path=xl/sharedStrings.xml><?xml version="1.0" encoding="utf-8"?>
<sst xmlns="http://schemas.openxmlformats.org/spreadsheetml/2006/main" count="91" uniqueCount="77">
  <si>
    <t>Tytuł projektu</t>
  </si>
  <si>
    <t>Nazwa wskaźnika</t>
  </si>
  <si>
    <t>Wartość bazowa</t>
  </si>
  <si>
    <t>FORMULARZ WSKAŹNIKÓW</t>
  </si>
  <si>
    <t>Numer projektu</t>
  </si>
  <si>
    <t>Wartość od początku realizacji projektu (dane narastające)</t>
  </si>
  <si>
    <t>Wartość w okresie sprawozdawczym</t>
  </si>
  <si>
    <t>WSKAŹNIKI OBOWIĄZKOWE DLA CELU SZCZEGÓŁOWEGO*</t>
  </si>
  <si>
    <t>*należy uwzględnić wskaźniki wyszczególnione w Programie Krajowym dla danego celu szczegółowego</t>
  </si>
  <si>
    <t>** dodatkowe wskaźniki wyszczególnione przez Beneficjenta. Wskaźniki powinny pokazywać planowane rezultaty działań realizowanych w projekcie zgodnie z wnioskiem</t>
  </si>
  <si>
    <t>REZULTATY:</t>
  </si>
  <si>
    <t>PRODUKTY:</t>
  </si>
  <si>
    <t>Wartość docelowa</t>
  </si>
  <si>
    <t>WSKAŹNIKI DODATKOWE</t>
  </si>
  <si>
    <t>Wartość w Raporcie kwartalnym 1 za okres od 1.10.2022 do 31.12.2022</t>
  </si>
  <si>
    <t>13/14-2022/OG-FAMI</t>
  </si>
  <si>
    <t>Wsparcie integracji cudzoziemców na Mazowszu ze szczególnym uwzględnieniem potrzeb wynikających z masowego napływu obywateli państw trzecich spowodowanego wojną w Ukrainie</t>
  </si>
  <si>
    <t>C2 - Liczba osób należących do grup docelowych, wspieranych z przedmiotowego funduszu poprzez środki integracji w ramach strategii krajowych, lokalnych i regionalnych</t>
  </si>
  <si>
    <t>C3 - Liczba lokalnych, regionalnych i krajowych ram/środków/narzędzi polityki udostępnionych dzięki środkom wspieranym w ramach przedmiotowego funduszu, służących integracji obywateli państw trzecich, angażujących społeczeństwo obywatelskie, wspólnoty migrantów oraz wszelkie inne właściwe strony</t>
  </si>
  <si>
    <t>MAZOWIECKI URZĄD WOJEWÓDZKI</t>
  </si>
  <si>
    <t>Liczba dodatkowych stanowisk obsługi OPT w Warszawie wyposażonych i utworzonych w ramach projektu</t>
  </si>
  <si>
    <t xml:space="preserve">utworzenie punktu informacyjno-doradczego, czynnego co najmniej 3 dni w tygodniu, co najmniej 6 godzin dziennie, 1 dzień w tygodniu co najmniej do godziny 18.00. </t>
  </si>
  <si>
    <t>stworzenie nowej przejrzystej i czytelnej strony internetowej będącej portalem informacyjnym dla OPT i uchodźców z Ukrainy w 4 wersjach językowych  (polski, angielski, rosyjski i ukraiński)</t>
  </si>
  <si>
    <t xml:space="preserve">usprawnienie zarządzania procesami poprzez dalszą rozbudowę systemu informatycznego inPOL m.in. o integrację z bazą referencyjną SIPOBYT </t>
  </si>
  <si>
    <t>przeszkolenie pracowników Wydziału Spraw Cudzoziemców z zakresu umiejętności miękkich i kompetencji wielkokulturowych</t>
  </si>
  <si>
    <t>FUNDACJA DLA SOMALII</t>
  </si>
  <si>
    <t>Liczba punktów konsultacyjno-doradczych dla cudzoziemców utworzonych w ramach projektu</t>
  </si>
  <si>
    <t>Liczba osób, którym udzielono porad ogólnych przez doradców integracyjnych w punktach konsultacyjnych</t>
  </si>
  <si>
    <t xml:space="preserve">Liczba doradców integracyjnych, pracujących w punktach konsultacyjnych </t>
  </si>
  <si>
    <t>Liczba godzin superwizji dla doradców integracyjnych</t>
  </si>
  <si>
    <t>Liczba szkoleń dla doradców integracyjnych</t>
  </si>
  <si>
    <t>Liczba osób, którym udzielono porad prawnych przez doradców specjalistów w punktach konsultacyjnych</t>
  </si>
  <si>
    <t>Liczba osób, którym udzielono porad związanych z poszukiwaniem pracy i pracą przez doradców specjalistów w punktach konsultacyjnych</t>
  </si>
  <si>
    <t>Liczba osób, którym udzielono wsparcia psychologicznego w punktach konsultacyjnych</t>
  </si>
  <si>
    <t>Liczba osób, którym udzielono porad biznesowych, księgowych i podatkowych przez doradców specjalistów w punktach konsultacyjnych</t>
  </si>
  <si>
    <t>Minimalna liczba porad udzielonych w punktach konsultacyjnych oferowanego punkcie konsultacyjnym</t>
  </si>
  <si>
    <t>Liczba osób, którym udzielono dodatkowych form wsparcia socjalnego i materialnego w punkcie konsultacyjnym</t>
  </si>
  <si>
    <t>Liczba sesji informacyjnych na temat prawa, prawa pracy i obowiązków oraz praw cudzoziemców w Polsce</t>
  </si>
  <si>
    <t>Liczba uczestników sesji informacyjnych na temat prawa, prawa pracy i obowiązków oraz praw cudzoziemców w Polsce</t>
  </si>
  <si>
    <t>Nakład planera „ABC Mieszkam w Polsce – mój planner osobisty”</t>
  </si>
  <si>
    <t>Liczba wydarzeń międzykulturowych i eventów intergacyjnych</t>
  </si>
  <si>
    <t>144/240</t>
  </si>
  <si>
    <t>Liczba 20-godzinnych kursów adaptacyjnych "Dobry Start w Polsce" realizowanych w 5 obszarach tematycznych</t>
  </si>
  <si>
    <t>Liczba uczestników kursów adaptacyjnych "Dobry Start w Polsce" realizowanych w 5 obszarach tematycznych (unikalni uczestnicy/kurso-uczestnicy)</t>
  </si>
  <si>
    <t>108/160</t>
  </si>
  <si>
    <t>Liczba godzin kursów językowych w siedzibie Fundacji dla Somalii na różnych poziomach zaawansowania</t>
  </si>
  <si>
    <t>Liczba osób, która wzięła udział w kursach językowych dla cudzoziemców z elementami wiedzy o kulturze polskiej (unikalni uczestnicy/kurso-uczestnicy)</t>
  </si>
  <si>
    <t>Całkowita liczba 8-godzinnych dni szkoleniowych o prowadzeniu firmy w Poslsce "ABC Przedsiębiorczości"</t>
  </si>
  <si>
    <t>Liczba godzin doradztwa indywidualnego w zakresie zakładania, prowadzenia działalności gospodarczej i sprawach finansowo-podatkowych</t>
  </si>
  <si>
    <r>
      <t xml:space="preserve">FUNDACJA NAUKI JĘZYKÓW OBCYCH </t>
    </r>
    <r>
      <rPr>
        <b/>
        <i/>
        <sz val="11"/>
        <rFont val="Arial Narrow"/>
        <family val="2"/>
        <charset val="238"/>
      </rPr>
      <t>LINGUAE MUNDI</t>
    </r>
  </si>
  <si>
    <t>Liczba godzin specjalistycznych szkoleń językowych dla pracowników Mazowieckiego Urzędu Wojewódzkiego poprzedzone badaniem poziomu kompetencji językowych</t>
  </si>
  <si>
    <t>Liczba godzin specjalistycznych szkoleń z zakresu obsługi klienta wielokulturowego dla pracowników Mazowieckiego Urzędu Wojewódzkiego</t>
  </si>
  <si>
    <t>Liczba godzin kursów adaptacyjnyvh dla cudzoziemców</t>
  </si>
  <si>
    <t>Liczba godzin kursów językowyvh dla cudzoziemców z elementami wiedzy o Polsce i orientacji zawodowej</t>
  </si>
  <si>
    <t>Liczba godzin kursów specjalistycznych odmian języka polskiego</t>
  </si>
  <si>
    <t>Liczba godzin kursów języka polskiego dla dzieci i młodzieży</t>
  </si>
  <si>
    <t>Liczba osób uczestniczących w specjalistycznych szkoleniach języków obcych dla pracowników Mazowieckiego Urzędu Wojewódzkiego poprzedzone badaniem poziomu kompetencji językowych</t>
  </si>
  <si>
    <t>Liczba osób uczestniczących w specjalistycznych szkoleniach z zakresu obsługi klienta wielokulturowego dla pracowników Mazowieckiego Urzędu Wojewódzkiego poprzedzone badaniem poziomu kompetencji językowych</t>
  </si>
  <si>
    <t>Liczba osób, która wzięła udział w kursach adaptacyjnych dla cudzoziemców</t>
  </si>
  <si>
    <t>Liczba osób, która wzięła udział w kursach językowych dla cudzoziemców z elementami wiedzy o Polsce i orientacji zawodowej</t>
  </si>
  <si>
    <t>Liczba osób, która wzięła udział w kursach specjalistycznych odmian języka polskiego</t>
  </si>
  <si>
    <t>Liczba osób, która wzięła udział w kursach języka polskiego dla dzieci i młodzieży</t>
  </si>
  <si>
    <t>66/89</t>
  </si>
  <si>
    <t>124/143</t>
  </si>
  <si>
    <t>Wartość w Raporcie kwartalnym 2 za okres od 1.01.2023 do 31.03.2023</t>
  </si>
  <si>
    <t>Wartość w Raporcie kwartalnym 3 za okres od 1.04.2023 do 30.06.2023</t>
  </si>
  <si>
    <t>70/135</t>
  </si>
  <si>
    <t>136/224</t>
  </si>
  <si>
    <t>99/138</t>
  </si>
  <si>
    <t>223/281</t>
  </si>
  <si>
    <t>89/108</t>
  </si>
  <si>
    <t>Wartość w Raporcie kwartalnym 4 za okres od 1.07.2023 do 30.09.2023</t>
  </si>
  <si>
    <t>13/13</t>
  </si>
  <si>
    <t>149/237</t>
  </si>
  <si>
    <t>0/0</t>
  </si>
  <si>
    <t>Liczba osób, które wzięły udział w szkoleniach o prowadzeniu firmy w Poslsce "ABC Przedsiębiorczości"</t>
  </si>
  <si>
    <t>Wartość w Raporcie kwartalnym 5 za okres od 1.10.2023 do 31.12.2023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</si>
</sst>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0"/>
      <name val="Arial CE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1"/>
      <name val="Arial Narrow"/>
      <family val="2"/>
      <charset val="238"/>
    </font>
    <font>
      <b/>
      <i/>
      <sz val="11"/>
      <name val="Arial Narrow"/>
      <family val="2"/>
      <charset val="238"/>
    </font>
    <font>
      <sz val="11"/>
      <name val="Arial Narrow"/>
      <family val="2"/>
      <charset val="238"/>
    </font>
    <font>
      <sz val="10"/>
      <color rgb="FFFF0000"/>
      <name val="Arial CE"/>
      <charset val="238"/>
    </font>
    <font>
      <sz val="12"/>
      <color rgb="FFFF0000"/>
      <name val="Arial Narrow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5" applyFont="1"/>
    <xf numFmtId="0" fontId="3" fillId="0" borderId="0" xfId="5" applyFont="1" applyProtection="1">
      <protection hidden="1"/>
    </xf>
    <xf numFmtId="0" fontId="3" fillId="0" borderId="0" xfId="5" applyFont="1" applyProtection="1">
      <protection locked="0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0" xfId="4"/>
    <xf numFmtId="0" fontId="4" fillId="0" borderId="0" xfId="5"/>
    <xf numFmtId="0" fontId="3" fillId="4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0" borderId="0" xfId="5" applyFont="1"/>
    <xf numFmtId="0" fontId="2" fillId="2" borderId="2" xfId="5" applyFont="1" applyFill="1" applyBorder="1" applyAlignment="1" applyProtection="1">
      <alignment horizontal="center" vertical="center"/>
      <protection hidden="1"/>
    </xf>
    <xf numFmtId="0" fontId="2" fillId="0" borderId="0" xfId="5" applyFont="1" applyAlignment="1" applyProtection="1">
      <alignment wrapText="1"/>
      <protection hidden="1"/>
    </xf>
    <xf numFmtId="0" fontId="2" fillId="2" borderId="3" xfId="5" applyFont="1" applyFill="1" applyBorder="1" applyAlignment="1" applyProtection="1">
      <alignment horizontal="center" vertical="center"/>
      <protection hidden="1"/>
    </xf>
    <xf numFmtId="0" fontId="2" fillId="5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5" borderId="2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2" fillId="2" borderId="4" xfId="0" applyFont="1" applyFill="1" applyBorder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center"/>
      <protection hidden="1"/>
    </xf>
    <xf numFmtId="0" fontId="2" fillId="2" borderId="4" xfId="0" applyFont="1" applyFill="1" applyBorder="1" applyProtection="1">
      <protection hidden="1"/>
    </xf>
    <xf numFmtId="0" fontId="2" fillId="2" borderId="6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4" borderId="8" xfId="5" applyFill="1" applyBorder="1"/>
    <xf numFmtId="0" fontId="3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3" fillId="4" borderId="1" xfId="2" applyFont="1" applyFill="1" applyBorder="1" applyAlignment="1">
      <alignment horizontal="center" vertical="top" wrapText="1"/>
    </xf>
    <xf numFmtId="0" fontId="9" fillId="4" borderId="1" xfId="2" applyFont="1" applyFill="1" applyBorder="1" applyAlignment="1">
      <alignment horizontal="center" vertical="center" wrapText="1"/>
    </xf>
    <xf numFmtId="0" fontId="9" fillId="4" borderId="5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top" wrapText="1"/>
    </xf>
    <xf numFmtId="0" fontId="4" fillId="4" borderId="7" xfId="5" applyFill="1" applyBorder="1"/>
    <xf numFmtId="0" fontId="3" fillId="4" borderId="1" xfId="2" applyFont="1" applyFill="1" applyBorder="1" applyAlignment="1">
      <alignment vertical="top" wrapText="1"/>
    </xf>
    <xf numFmtId="0" fontId="9" fillId="4" borderId="1" xfId="2" quotePrefix="1" applyFont="1" applyFill="1" applyBorder="1" applyAlignment="1">
      <alignment horizontal="center" vertical="center" wrapText="1"/>
    </xf>
    <xf numFmtId="0" fontId="10" fillId="4" borderId="7" xfId="5" applyFont="1" applyFill="1" applyBorder="1"/>
    <xf numFmtId="0" fontId="10" fillId="4" borderId="8" xfId="5" applyFont="1" applyFill="1" applyBorder="1"/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wrapText="1"/>
    </xf>
    <xf numFmtId="0" fontId="2" fillId="4" borderId="1" xfId="2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9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4" fillId="4" borderId="10" xfId="5" applyFill="1" applyBorder="1" applyAlignment="1">
      <alignment horizontal="left" wrapText="1"/>
    </xf>
    <xf numFmtId="0" fontId="4" fillId="4" borderId="0" xfId="5" applyFill="1" applyAlignment="1">
      <alignment horizontal="left" wrapText="1"/>
    </xf>
    <xf numFmtId="0" fontId="4" fillId="4" borderId="10" xfId="5" applyFill="1" applyBorder="1" applyAlignment="1">
      <alignment horizontal="left"/>
    </xf>
    <xf numFmtId="0" fontId="4" fillId="4" borderId="0" xfId="5" applyFill="1" applyAlignment="1">
      <alignment horizontal="left"/>
    </xf>
    <xf numFmtId="0" fontId="2" fillId="2" borderId="11" xfId="0" applyFont="1" applyFill="1" applyBorder="1" applyAlignment="1" applyProtection="1">
      <alignment horizontal="center"/>
      <protection hidden="1"/>
    </xf>
  </cellXfs>
  <cellStyles count="7">
    <cellStyle name="Normalny" xfId="0" builtinId="0"/>
    <cellStyle name="Normalny 2" xfId="1" xr:uid="{00000000-0005-0000-0000-000001000000}"/>
    <cellStyle name="Normalny 2 2" xfId="2" xr:uid="{00000000-0005-0000-0000-000002000000}"/>
    <cellStyle name="Normalny 3" xfId="3" xr:uid="{00000000-0005-0000-0000-000003000000}"/>
    <cellStyle name="Normalny_Harmonogram_wdrażania.." xfId="4" xr:uid="{00000000-0005-0000-0000-000004000000}"/>
    <cellStyle name="Normalny_Matryca_logiczna_projektu" xfId="5" xr:uid="{00000000-0005-0000-0000-000005000000}"/>
    <cellStyle name="Procentowy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rychter.NBP/Ustawienia%20lokalne/Temporary%20Internet%20Files/Content.IE5/37QGTJWL/EFPI%20Karta%20projektu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rta_Projektu"/>
      <sheetName val="Budżet"/>
      <sheetName val="Wskaźniki"/>
      <sheetName val="Harmonogram realiz"/>
      <sheetName val="Spis_Pozost_Zał"/>
      <sheetName val="Wzór deklaracji partnerstwa"/>
      <sheetName val="analiza ryzyka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3"/>
  <sheetViews>
    <sheetView tabSelected="1" view="pageBreakPreview" topLeftCell="A2" zoomScale="50" zoomScaleNormal="100" zoomScaleSheetLayoutView="50" workbookViewId="0">
      <selection activeCell="E16" sqref="E16"/>
    </sheetView>
  </sheetViews>
  <sheetFormatPr defaultColWidth="9.109375" defaultRowHeight="13.2" x14ac:dyDescent="0.25"/>
  <cols>
    <col min="1" max="1" width="83.44140625" style="8" bestFit="1" customWidth="1"/>
    <col min="2" max="2" width="14.109375" style="8" customWidth="1"/>
    <col min="3" max="3" width="14.44140625" style="8" customWidth="1"/>
    <col min="4" max="4" width="21.44140625" style="8" customWidth="1"/>
    <col min="5" max="5" width="25.44140625" style="8" customWidth="1"/>
    <col min="6" max="6" width="23.33203125" style="8" customWidth="1"/>
    <col min="7" max="7" width="25.5546875" style="8" customWidth="1"/>
    <col min="8" max="8" width="23.33203125" style="8" customWidth="1"/>
    <col min="9" max="9" width="25.5546875" style="8" customWidth="1"/>
    <col min="10" max="10" width="21.33203125" style="8" customWidth="1"/>
    <col min="11" max="11" width="28.88671875" style="8" customWidth="1"/>
    <col min="12" max="12" width="22.33203125" style="8" customWidth="1"/>
    <col min="13" max="13" width="29.33203125" style="8" customWidth="1"/>
    <col min="14" max="16384" width="9.109375" style="8"/>
  </cols>
  <sheetData>
    <row r="1" spans="1:13" ht="52.5" hidden="1" customHeight="1" x14ac:dyDescent="0.25">
      <c r="A1" s="12" t="s">
        <v>0</v>
      </c>
      <c r="B1" s="51" t="s">
        <v>16</v>
      </c>
      <c r="C1" s="52"/>
      <c r="D1" s="52"/>
      <c r="E1" s="52"/>
    </row>
    <row r="2" spans="1:13" ht="25.5" customHeight="1" x14ac:dyDescent="0.25">
      <c r="A2" s="14" t="s">
        <v>4</v>
      </c>
      <c r="B2" s="53" t="s">
        <v>15</v>
      </c>
      <c r="C2" s="54"/>
      <c r="D2" s="54"/>
      <c r="E2" s="54"/>
    </row>
    <row r="3" spans="1:13" s="7" customFormat="1" ht="32.25" customHeight="1" x14ac:dyDescent="0.3">
      <c r="A3" s="20" t="s">
        <v>3</v>
      </c>
      <c r="B3" s="19"/>
      <c r="C3" s="19"/>
      <c r="D3" s="19" t="s">
        <v>3</v>
      </c>
      <c r="E3" s="21"/>
      <c r="F3" s="21"/>
      <c r="G3" s="55"/>
      <c r="H3" s="55"/>
      <c r="I3" s="55"/>
      <c r="J3" s="55"/>
      <c r="K3" s="55"/>
    </row>
    <row r="4" spans="1:13" ht="31.5" customHeight="1" x14ac:dyDescent="0.25">
      <c r="A4" s="4" t="s">
        <v>1</v>
      </c>
      <c r="B4" s="4" t="s">
        <v>2</v>
      </c>
      <c r="C4" s="4" t="s">
        <v>12</v>
      </c>
      <c r="D4" s="46" t="s">
        <v>14</v>
      </c>
      <c r="E4" s="47"/>
      <c r="F4" s="46" t="s">
        <v>64</v>
      </c>
      <c r="G4" s="47"/>
      <c r="H4" s="46" t="s">
        <v>65</v>
      </c>
      <c r="I4" s="47"/>
      <c r="J4" s="46" t="s">
        <v>71</v>
      </c>
      <c r="K4" s="47"/>
      <c r="L4" s="46" t="s">
        <v>76</v>
      </c>
      <c r="M4" s="47"/>
    </row>
    <row r="5" spans="1:13" ht="51" customHeight="1" x14ac:dyDescent="0.25">
      <c r="A5" s="10"/>
      <c r="B5" s="46"/>
      <c r="C5" s="47"/>
      <c r="D5" s="15" t="s">
        <v>6</v>
      </c>
      <c r="E5" s="15" t="s">
        <v>5</v>
      </c>
      <c r="F5" s="15" t="s">
        <v>6</v>
      </c>
      <c r="G5" s="15" t="s">
        <v>5</v>
      </c>
      <c r="H5" s="15" t="s">
        <v>6</v>
      </c>
      <c r="I5" s="15" t="s">
        <v>5</v>
      </c>
      <c r="J5" s="15" t="s">
        <v>6</v>
      </c>
      <c r="K5" s="15" t="s">
        <v>5</v>
      </c>
      <c r="L5" s="15" t="s">
        <v>6</v>
      </c>
      <c r="M5" s="15" t="s">
        <v>5</v>
      </c>
    </row>
    <row r="6" spans="1:13" ht="40.5" customHeight="1" x14ac:dyDescent="0.25">
      <c r="A6" s="17" t="s">
        <v>10</v>
      </c>
      <c r="B6" s="18"/>
      <c r="C6" s="18"/>
      <c r="D6" s="18"/>
      <c r="E6" s="18"/>
      <c r="F6" s="18"/>
      <c r="G6" s="22"/>
      <c r="H6" s="22"/>
      <c r="I6" s="22"/>
      <c r="J6" s="22"/>
      <c r="K6" s="22"/>
      <c r="L6" s="22"/>
      <c r="M6" s="22"/>
    </row>
    <row r="7" spans="1:13" ht="17.100000000000001" customHeight="1" x14ac:dyDescent="0.25">
      <c r="A7" s="17" t="s">
        <v>7</v>
      </c>
      <c r="B7" s="18"/>
      <c r="C7" s="18"/>
      <c r="D7" s="18"/>
      <c r="E7" s="45"/>
      <c r="F7" s="45"/>
      <c r="G7" s="50"/>
      <c r="H7" s="17"/>
      <c r="I7" s="22"/>
      <c r="J7" s="17"/>
      <c r="K7" s="22"/>
      <c r="L7" s="17"/>
      <c r="M7" s="22"/>
    </row>
    <row r="8" spans="1:13" ht="33.75" customHeight="1" x14ac:dyDescent="0.25">
      <c r="A8" s="17" t="s">
        <v>11</v>
      </c>
      <c r="B8" s="18"/>
      <c r="C8" s="18"/>
      <c r="D8" s="18"/>
      <c r="E8" s="18"/>
      <c r="F8" s="18"/>
      <c r="G8" s="22"/>
      <c r="H8" s="17"/>
      <c r="I8" s="22"/>
      <c r="J8" s="17"/>
      <c r="K8" s="22"/>
      <c r="L8" s="17"/>
      <c r="M8" s="22"/>
    </row>
    <row r="9" spans="1:13" ht="17.100000000000001" customHeight="1" x14ac:dyDescent="0.25">
      <c r="A9" s="17" t="s">
        <v>7</v>
      </c>
      <c r="B9" s="18"/>
      <c r="C9" s="18"/>
      <c r="D9" s="18"/>
      <c r="E9" s="45"/>
      <c r="F9" s="45"/>
      <c r="G9" s="50"/>
      <c r="H9" s="17"/>
      <c r="I9" s="22"/>
      <c r="J9" s="17"/>
      <c r="K9" s="22"/>
      <c r="L9" s="17"/>
      <c r="M9" s="22"/>
    </row>
    <row r="10" spans="1:13" ht="38.25" customHeight="1" x14ac:dyDescent="0.25">
      <c r="A10" s="9" t="s">
        <v>17</v>
      </c>
      <c r="B10" s="25">
        <v>0</v>
      </c>
      <c r="C10" s="25">
        <v>2340</v>
      </c>
      <c r="D10" s="38">
        <v>356</v>
      </c>
      <c r="E10" s="38">
        <v>356</v>
      </c>
      <c r="F10" s="38">
        <v>1156</v>
      </c>
      <c r="G10" s="38">
        <v>1512</v>
      </c>
      <c r="H10" s="38">
        <v>1059</v>
      </c>
      <c r="I10" s="38">
        <v>2571</v>
      </c>
      <c r="J10" s="38">
        <v>532</v>
      </c>
      <c r="K10" s="38">
        <v>3103</v>
      </c>
      <c r="L10" s="38">
        <v>173</v>
      </c>
      <c r="M10" s="38">
        <v>3276</v>
      </c>
    </row>
    <row r="11" spans="1:13" ht="69.75" customHeight="1" x14ac:dyDescent="0.25">
      <c r="A11" s="9" t="s">
        <v>18</v>
      </c>
      <c r="B11" s="6">
        <v>0</v>
      </c>
      <c r="C11" s="6">
        <v>1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30">
        <v>0</v>
      </c>
      <c r="M11" s="30">
        <v>1</v>
      </c>
    </row>
    <row r="12" spans="1:13" ht="17.100000000000001" customHeight="1" x14ac:dyDescent="0.25">
      <c r="A12" s="44" t="s">
        <v>13</v>
      </c>
      <c r="B12" s="45"/>
      <c r="C12" s="45"/>
      <c r="D12" s="45"/>
      <c r="E12" s="45"/>
      <c r="F12" s="45"/>
      <c r="G12" s="50"/>
      <c r="H12" s="44"/>
      <c r="I12" s="50"/>
      <c r="J12" s="44"/>
      <c r="K12" s="50"/>
      <c r="L12" s="44"/>
      <c r="M12" s="50"/>
    </row>
    <row r="13" spans="1:13" ht="39.75" customHeight="1" x14ac:dyDescent="0.25">
      <c r="A13" s="48" t="s">
        <v>19</v>
      </c>
      <c r="B13" s="48"/>
      <c r="C13" s="48"/>
      <c r="D13" s="48"/>
      <c r="E13" s="48"/>
      <c r="F13" s="48"/>
      <c r="G13" s="49"/>
      <c r="H13" s="31"/>
      <c r="I13" s="24"/>
      <c r="J13" s="31"/>
      <c r="K13" s="24"/>
      <c r="L13" s="31"/>
      <c r="M13" s="24"/>
    </row>
    <row r="14" spans="1:13" ht="63" customHeight="1" x14ac:dyDescent="0.25">
      <c r="A14" s="23" t="s">
        <v>20</v>
      </c>
      <c r="B14" s="25">
        <v>0</v>
      </c>
      <c r="C14" s="25">
        <v>2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2</v>
      </c>
      <c r="K14" s="26">
        <v>2</v>
      </c>
      <c r="L14" s="26">
        <v>2</v>
      </c>
      <c r="M14" s="26">
        <v>2</v>
      </c>
    </row>
    <row r="15" spans="1:13" ht="51.75" customHeight="1" x14ac:dyDescent="0.25">
      <c r="A15" s="23" t="s">
        <v>21</v>
      </c>
      <c r="B15" s="25">
        <v>0</v>
      </c>
      <c r="C15" s="25">
        <v>1</v>
      </c>
      <c r="D15" s="26">
        <v>1</v>
      </c>
      <c r="E15" s="26">
        <v>1</v>
      </c>
      <c r="F15" s="26">
        <v>0</v>
      </c>
      <c r="G15" s="26">
        <v>1</v>
      </c>
      <c r="H15" s="26">
        <v>0</v>
      </c>
      <c r="I15" s="26">
        <v>1</v>
      </c>
      <c r="J15" s="26">
        <v>0</v>
      </c>
      <c r="K15" s="26">
        <v>1</v>
      </c>
      <c r="L15" s="26">
        <v>0</v>
      </c>
      <c r="M15" s="26">
        <v>1</v>
      </c>
    </row>
    <row r="16" spans="1:13" ht="43.5" customHeight="1" x14ac:dyDescent="0.25">
      <c r="A16" s="23" t="s">
        <v>22</v>
      </c>
      <c r="B16" s="25">
        <v>0</v>
      </c>
      <c r="C16" s="25">
        <v>1</v>
      </c>
      <c r="D16" s="26">
        <v>0</v>
      </c>
      <c r="E16" s="26">
        <v>0</v>
      </c>
      <c r="F16" s="26">
        <v>1</v>
      </c>
      <c r="G16" s="26">
        <v>1</v>
      </c>
      <c r="H16" s="26">
        <v>0</v>
      </c>
      <c r="I16" s="26">
        <v>1</v>
      </c>
      <c r="J16" s="26">
        <v>0</v>
      </c>
      <c r="K16" s="26">
        <v>1</v>
      </c>
      <c r="L16" s="26">
        <v>0</v>
      </c>
      <c r="M16" s="26">
        <v>1</v>
      </c>
    </row>
    <row r="17" spans="1:13" ht="43.5" customHeight="1" x14ac:dyDescent="0.25">
      <c r="A17" s="23" t="s">
        <v>23</v>
      </c>
      <c r="B17" s="25">
        <v>0</v>
      </c>
      <c r="C17" s="39">
        <v>1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</row>
    <row r="18" spans="1:13" ht="48.75" customHeight="1" x14ac:dyDescent="0.25">
      <c r="A18" s="23" t="s">
        <v>24</v>
      </c>
      <c r="B18" s="25">
        <v>0</v>
      </c>
      <c r="C18" s="25">
        <v>195</v>
      </c>
      <c r="D18" s="26">
        <v>0</v>
      </c>
      <c r="E18" s="26">
        <v>0</v>
      </c>
      <c r="F18" s="26">
        <v>40</v>
      </c>
      <c r="G18" s="26">
        <v>40</v>
      </c>
      <c r="H18" s="26">
        <v>155</v>
      </c>
      <c r="I18" s="26">
        <v>155</v>
      </c>
      <c r="J18" s="26">
        <v>0</v>
      </c>
      <c r="K18" s="26">
        <v>195</v>
      </c>
      <c r="L18" s="26">
        <v>0</v>
      </c>
      <c r="M18" s="26">
        <v>195</v>
      </c>
    </row>
    <row r="19" spans="1:13" ht="48.75" customHeight="1" x14ac:dyDescent="0.25">
      <c r="A19" s="48" t="s">
        <v>25</v>
      </c>
      <c r="B19" s="48"/>
      <c r="C19" s="48"/>
      <c r="D19" s="48"/>
      <c r="E19" s="48"/>
      <c r="F19" s="48"/>
      <c r="G19" s="49"/>
      <c r="H19" s="31"/>
      <c r="I19" s="24"/>
      <c r="J19" s="31"/>
      <c r="K19" s="24"/>
      <c r="L19" s="31"/>
      <c r="M19" s="24"/>
    </row>
    <row r="20" spans="1:13" ht="48.75" customHeight="1" x14ac:dyDescent="0.25">
      <c r="A20" s="32" t="s">
        <v>26</v>
      </c>
      <c r="B20" s="27">
        <v>0</v>
      </c>
      <c r="C20" s="27">
        <v>1</v>
      </c>
      <c r="D20" s="28">
        <v>1</v>
      </c>
      <c r="E20" s="29">
        <v>1</v>
      </c>
      <c r="F20" s="28">
        <v>0</v>
      </c>
      <c r="G20" s="29">
        <v>1</v>
      </c>
      <c r="H20" s="28">
        <v>0</v>
      </c>
      <c r="I20" s="29">
        <v>1</v>
      </c>
      <c r="J20" s="28">
        <v>0</v>
      </c>
      <c r="K20" s="29">
        <v>1</v>
      </c>
      <c r="L20" s="28">
        <v>0</v>
      </c>
      <c r="M20" s="29">
        <v>1</v>
      </c>
    </row>
    <row r="21" spans="1:13" ht="48.75" customHeight="1" x14ac:dyDescent="0.25">
      <c r="A21" s="32" t="s">
        <v>27</v>
      </c>
      <c r="B21" s="27">
        <v>0</v>
      </c>
      <c r="C21" s="27">
        <v>2000</v>
      </c>
      <c r="D21" s="28">
        <v>94</v>
      </c>
      <c r="E21" s="29">
        <v>94</v>
      </c>
      <c r="F21" s="28">
        <v>820</v>
      </c>
      <c r="G21" s="29">
        <v>933</v>
      </c>
      <c r="H21" s="28">
        <v>651</v>
      </c>
      <c r="I21" s="29">
        <v>1584</v>
      </c>
      <c r="J21" s="28">
        <v>320</v>
      </c>
      <c r="K21" s="29">
        <v>1904</v>
      </c>
      <c r="L21" s="28">
        <v>320</v>
      </c>
      <c r="M21" s="29">
        <v>2205</v>
      </c>
    </row>
    <row r="22" spans="1:13" ht="48.75" customHeight="1" x14ac:dyDescent="0.25">
      <c r="A22" s="32" t="s">
        <v>28</v>
      </c>
      <c r="B22" s="27">
        <v>0</v>
      </c>
      <c r="C22" s="27">
        <v>7</v>
      </c>
      <c r="D22" s="28">
        <v>8</v>
      </c>
      <c r="E22" s="29">
        <v>8</v>
      </c>
      <c r="F22" s="28">
        <v>3</v>
      </c>
      <c r="G22" s="29">
        <v>11</v>
      </c>
      <c r="H22" s="28">
        <v>3</v>
      </c>
      <c r="I22" s="29">
        <v>14</v>
      </c>
      <c r="J22" s="28">
        <v>2</v>
      </c>
      <c r="K22" s="29">
        <v>14</v>
      </c>
      <c r="L22" s="28">
        <v>0</v>
      </c>
      <c r="M22" s="29">
        <v>17</v>
      </c>
    </row>
    <row r="23" spans="1:13" ht="48.75" customHeight="1" x14ac:dyDescent="0.25">
      <c r="A23" s="32" t="s">
        <v>29</v>
      </c>
      <c r="B23" s="27">
        <v>0</v>
      </c>
      <c r="C23" s="27">
        <v>60</v>
      </c>
      <c r="D23" s="28">
        <v>10</v>
      </c>
      <c r="E23" s="29">
        <v>10</v>
      </c>
      <c r="F23" s="28">
        <v>10</v>
      </c>
      <c r="G23" s="29">
        <v>20</v>
      </c>
      <c r="H23" s="28">
        <v>17</v>
      </c>
      <c r="I23" s="29">
        <v>37</v>
      </c>
      <c r="J23" s="28">
        <v>18</v>
      </c>
      <c r="K23" s="29">
        <v>55</v>
      </c>
      <c r="L23" s="28">
        <v>12.5</v>
      </c>
      <c r="M23" s="29">
        <v>67.5</v>
      </c>
    </row>
    <row r="24" spans="1:13" ht="48.75" customHeight="1" x14ac:dyDescent="0.25">
      <c r="A24" s="32" t="s">
        <v>30</v>
      </c>
      <c r="B24" s="27">
        <v>0</v>
      </c>
      <c r="C24" s="27">
        <v>8</v>
      </c>
      <c r="D24" s="28">
        <v>6</v>
      </c>
      <c r="E24" s="29">
        <v>6</v>
      </c>
      <c r="F24" s="28">
        <v>2</v>
      </c>
      <c r="G24" s="29">
        <v>8</v>
      </c>
      <c r="H24" s="28">
        <v>0</v>
      </c>
      <c r="I24" s="29">
        <v>8</v>
      </c>
      <c r="J24" s="28">
        <v>0</v>
      </c>
      <c r="K24" s="29">
        <v>8</v>
      </c>
      <c r="L24" s="28">
        <v>0</v>
      </c>
      <c r="M24" s="29">
        <v>8</v>
      </c>
    </row>
    <row r="25" spans="1:13" ht="48.75" customHeight="1" x14ac:dyDescent="0.25">
      <c r="A25" s="32" t="s">
        <v>31</v>
      </c>
      <c r="B25" s="27">
        <v>0</v>
      </c>
      <c r="C25" s="27">
        <v>800</v>
      </c>
      <c r="D25" s="28">
        <v>47</v>
      </c>
      <c r="E25" s="29">
        <v>47</v>
      </c>
      <c r="F25" s="28">
        <v>130</v>
      </c>
      <c r="G25" s="29">
        <v>137</v>
      </c>
      <c r="H25" s="28">
        <v>457</v>
      </c>
      <c r="I25" s="29">
        <v>594</v>
      </c>
      <c r="J25" s="28">
        <v>404</v>
      </c>
      <c r="K25" s="29">
        <v>998</v>
      </c>
      <c r="L25" s="28">
        <v>78</v>
      </c>
      <c r="M25" s="29">
        <v>1116</v>
      </c>
    </row>
    <row r="26" spans="1:13" ht="48.75" customHeight="1" x14ac:dyDescent="0.25">
      <c r="A26" s="32" t="s">
        <v>32</v>
      </c>
      <c r="B26" s="27">
        <v>0</v>
      </c>
      <c r="C26" s="27">
        <v>400</v>
      </c>
      <c r="D26" s="28">
        <v>21</v>
      </c>
      <c r="E26" s="29">
        <v>21</v>
      </c>
      <c r="F26" s="28">
        <v>98</v>
      </c>
      <c r="G26" s="29">
        <v>119</v>
      </c>
      <c r="H26" s="28">
        <v>132</v>
      </c>
      <c r="I26" s="29">
        <v>251</v>
      </c>
      <c r="J26" s="28">
        <v>108</v>
      </c>
      <c r="K26" s="29">
        <v>359</v>
      </c>
      <c r="L26" s="28">
        <v>39</v>
      </c>
      <c r="M26" s="29">
        <v>398</v>
      </c>
    </row>
    <row r="27" spans="1:13" ht="48.75" customHeight="1" x14ac:dyDescent="0.25">
      <c r="A27" s="32" t="s">
        <v>33</v>
      </c>
      <c r="B27" s="27">
        <v>0</v>
      </c>
      <c r="C27" s="27">
        <v>80</v>
      </c>
      <c r="D27" s="28">
        <v>0</v>
      </c>
      <c r="E27" s="29">
        <v>0</v>
      </c>
      <c r="F27" s="28">
        <v>44</v>
      </c>
      <c r="G27" s="29">
        <v>44</v>
      </c>
      <c r="H27" s="28">
        <v>53</v>
      </c>
      <c r="I27" s="29">
        <v>97</v>
      </c>
      <c r="J27" s="28">
        <v>15</v>
      </c>
      <c r="K27" s="29">
        <v>112</v>
      </c>
      <c r="L27" s="28">
        <v>0</v>
      </c>
      <c r="M27" s="29">
        <v>112</v>
      </c>
    </row>
    <row r="28" spans="1:13" ht="48.75" customHeight="1" x14ac:dyDescent="0.25">
      <c r="A28" s="32" t="s">
        <v>34</v>
      </c>
      <c r="B28" s="27">
        <v>0</v>
      </c>
      <c r="C28" s="27">
        <v>300</v>
      </c>
      <c r="D28" s="28">
        <v>22</v>
      </c>
      <c r="E28" s="29">
        <v>22</v>
      </c>
      <c r="F28" s="28">
        <v>324</v>
      </c>
      <c r="G28" s="29">
        <v>366</v>
      </c>
      <c r="H28" s="28">
        <v>162</v>
      </c>
      <c r="I28" s="29">
        <v>528</v>
      </c>
      <c r="J28" s="28">
        <v>15</v>
      </c>
      <c r="K28" s="29">
        <v>543</v>
      </c>
      <c r="L28" s="28">
        <v>3</v>
      </c>
      <c r="M28" s="29">
        <v>526</v>
      </c>
    </row>
    <row r="29" spans="1:13" ht="48.75" customHeight="1" x14ac:dyDescent="0.25">
      <c r="A29" s="32" t="s">
        <v>35</v>
      </c>
      <c r="B29" s="27">
        <v>0</v>
      </c>
      <c r="C29" s="27">
        <v>12000</v>
      </c>
      <c r="D29" s="28">
        <v>358</v>
      </c>
      <c r="E29" s="29">
        <v>358</v>
      </c>
      <c r="F29" s="28">
        <v>4071</v>
      </c>
      <c r="G29" s="29">
        <v>4429</v>
      </c>
      <c r="H29" s="28">
        <v>4674</v>
      </c>
      <c r="I29" s="29">
        <v>9103</v>
      </c>
      <c r="J29" s="28">
        <v>5009</v>
      </c>
      <c r="K29" s="29">
        <v>14112</v>
      </c>
      <c r="L29" s="28">
        <v>1845</v>
      </c>
      <c r="M29" s="29">
        <v>15957</v>
      </c>
    </row>
    <row r="30" spans="1:13" ht="48.75" customHeight="1" x14ac:dyDescent="0.25">
      <c r="A30" s="32" t="s">
        <v>36</v>
      </c>
      <c r="B30" s="27">
        <v>0</v>
      </c>
      <c r="C30" s="27">
        <v>100</v>
      </c>
      <c r="D30" s="28">
        <v>0</v>
      </c>
      <c r="E30" s="29">
        <v>0</v>
      </c>
      <c r="F30" s="28">
        <v>0</v>
      </c>
      <c r="G30" s="29">
        <v>0</v>
      </c>
      <c r="H30" s="28">
        <v>7</v>
      </c>
      <c r="I30" s="29">
        <v>7</v>
      </c>
      <c r="J30" s="28">
        <v>32</v>
      </c>
      <c r="K30" s="29">
        <v>39</v>
      </c>
      <c r="L30" s="28">
        <v>61</v>
      </c>
      <c r="M30" s="29">
        <v>100</v>
      </c>
    </row>
    <row r="31" spans="1:13" ht="48.75" customHeight="1" x14ac:dyDescent="0.25">
      <c r="A31" s="32" t="s">
        <v>37</v>
      </c>
      <c r="B31" s="27">
        <v>0</v>
      </c>
      <c r="C31" s="27">
        <v>10</v>
      </c>
      <c r="D31" s="28">
        <v>4</v>
      </c>
      <c r="E31" s="29">
        <v>4</v>
      </c>
      <c r="F31" s="28">
        <v>2</v>
      </c>
      <c r="G31" s="29">
        <v>6</v>
      </c>
      <c r="H31" s="28">
        <v>3</v>
      </c>
      <c r="I31" s="29">
        <v>9</v>
      </c>
      <c r="J31" s="28">
        <v>1</v>
      </c>
      <c r="K31" s="29">
        <v>10</v>
      </c>
      <c r="L31" s="28">
        <v>0</v>
      </c>
      <c r="M31" s="29">
        <v>10</v>
      </c>
    </row>
    <row r="32" spans="1:13" ht="48.75" customHeight="1" x14ac:dyDescent="0.25">
      <c r="A32" s="32" t="s">
        <v>38</v>
      </c>
      <c r="B32" s="27">
        <v>0</v>
      </c>
      <c r="C32" s="27">
        <v>120</v>
      </c>
      <c r="D32" s="28">
        <v>75</v>
      </c>
      <c r="E32" s="29">
        <v>75</v>
      </c>
      <c r="F32" s="28">
        <v>45</v>
      </c>
      <c r="G32" s="29">
        <v>120</v>
      </c>
      <c r="H32" s="28">
        <v>66</v>
      </c>
      <c r="I32" s="29">
        <v>186</v>
      </c>
      <c r="J32" s="28">
        <v>12</v>
      </c>
      <c r="K32" s="29">
        <v>198</v>
      </c>
      <c r="L32" s="28">
        <v>0</v>
      </c>
      <c r="M32" s="29">
        <v>198</v>
      </c>
    </row>
    <row r="33" spans="1:13" ht="48.75" customHeight="1" x14ac:dyDescent="0.25">
      <c r="A33" s="32" t="s">
        <v>39</v>
      </c>
      <c r="B33" s="27">
        <v>0</v>
      </c>
      <c r="C33" s="27">
        <v>1000</v>
      </c>
      <c r="D33" s="28">
        <v>0</v>
      </c>
      <c r="E33" s="29">
        <v>0</v>
      </c>
      <c r="F33" s="28">
        <v>1000</v>
      </c>
      <c r="G33" s="29">
        <v>1000</v>
      </c>
      <c r="H33" s="28">
        <v>0</v>
      </c>
      <c r="I33" s="29">
        <v>1000</v>
      </c>
      <c r="J33" s="28">
        <v>0</v>
      </c>
      <c r="K33" s="29">
        <v>1000</v>
      </c>
      <c r="L33" s="28">
        <v>0</v>
      </c>
      <c r="M33" s="29">
        <v>1000</v>
      </c>
    </row>
    <row r="34" spans="1:13" ht="48.75" customHeight="1" x14ac:dyDescent="0.25">
      <c r="A34" s="32" t="s">
        <v>40</v>
      </c>
      <c r="B34" s="27">
        <v>0</v>
      </c>
      <c r="C34" s="27">
        <v>8</v>
      </c>
      <c r="D34" s="28">
        <v>2</v>
      </c>
      <c r="E34" s="29">
        <v>2</v>
      </c>
      <c r="F34" s="28">
        <v>0</v>
      </c>
      <c r="G34" s="29">
        <v>2</v>
      </c>
      <c r="H34" s="28">
        <v>4</v>
      </c>
      <c r="I34" s="29">
        <v>6</v>
      </c>
      <c r="J34" s="28">
        <v>2</v>
      </c>
      <c r="K34" s="29">
        <v>8</v>
      </c>
      <c r="L34" s="28">
        <v>0</v>
      </c>
      <c r="M34" s="29">
        <v>8</v>
      </c>
    </row>
    <row r="35" spans="1:13" ht="48.75" customHeight="1" x14ac:dyDescent="0.25">
      <c r="A35" s="32" t="s">
        <v>42</v>
      </c>
      <c r="B35" s="27">
        <v>0</v>
      </c>
      <c r="C35" s="27">
        <v>15</v>
      </c>
      <c r="D35" s="28">
        <v>0</v>
      </c>
      <c r="E35" s="29">
        <v>0</v>
      </c>
      <c r="F35" s="28">
        <v>6</v>
      </c>
      <c r="G35" s="29">
        <v>6</v>
      </c>
      <c r="H35" s="28">
        <v>8</v>
      </c>
      <c r="I35" s="29">
        <v>14</v>
      </c>
      <c r="J35" s="28">
        <v>1</v>
      </c>
      <c r="K35" s="29">
        <v>15</v>
      </c>
      <c r="L35" s="28">
        <v>0</v>
      </c>
      <c r="M35" s="29">
        <v>15</v>
      </c>
    </row>
    <row r="36" spans="1:13" ht="48.75" customHeight="1" x14ac:dyDescent="0.25">
      <c r="A36" s="32" t="s">
        <v>43</v>
      </c>
      <c r="B36" s="27">
        <v>0</v>
      </c>
      <c r="C36" s="27" t="s">
        <v>41</v>
      </c>
      <c r="D36" s="33">
        <v>0</v>
      </c>
      <c r="E36" s="29">
        <v>0</v>
      </c>
      <c r="F36" s="33" t="s">
        <v>62</v>
      </c>
      <c r="G36" s="29" t="s">
        <v>62</v>
      </c>
      <c r="H36" s="33" t="s">
        <v>66</v>
      </c>
      <c r="I36" s="29" t="s">
        <v>67</v>
      </c>
      <c r="J36" s="33" t="s">
        <v>72</v>
      </c>
      <c r="K36" s="29" t="s">
        <v>73</v>
      </c>
      <c r="L36" s="33">
        <v>0</v>
      </c>
      <c r="M36" s="29" t="s">
        <v>73</v>
      </c>
    </row>
    <row r="37" spans="1:13" ht="48.75" customHeight="1" x14ac:dyDescent="0.25">
      <c r="A37" s="32" t="s">
        <v>45</v>
      </c>
      <c r="B37" s="27">
        <v>0</v>
      </c>
      <c r="C37" s="27">
        <v>1200</v>
      </c>
      <c r="D37" s="28">
        <v>48</v>
      </c>
      <c r="E37" s="29">
        <v>48</v>
      </c>
      <c r="F37" s="28">
        <v>363</v>
      </c>
      <c r="G37" s="29">
        <v>411</v>
      </c>
      <c r="H37" s="28">
        <v>408</v>
      </c>
      <c r="I37" s="29">
        <v>819</v>
      </c>
      <c r="J37" s="33">
        <v>381</v>
      </c>
      <c r="K37" s="29">
        <v>1200</v>
      </c>
      <c r="L37" s="33">
        <v>0</v>
      </c>
      <c r="M37" s="29">
        <v>1200</v>
      </c>
    </row>
    <row r="38" spans="1:13" ht="48.75" customHeight="1" x14ac:dyDescent="0.25">
      <c r="A38" s="32" t="s">
        <v>46</v>
      </c>
      <c r="B38" s="27">
        <v>0</v>
      </c>
      <c r="C38" s="27" t="s">
        <v>44</v>
      </c>
      <c r="D38" s="33">
        <v>35</v>
      </c>
      <c r="E38" s="29">
        <v>35</v>
      </c>
      <c r="F38" s="33" t="s">
        <v>70</v>
      </c>
      <c r="G38" s="29" t="s">
        <v>63</v>
      </c>
      <c r="H38" s="28" t="s">
        <v>68</v>
      </c>
      <c r="I38" s="29" t="s">
        <v>69</v>
      </c>
      <c r="J38" s="33" t="s">
        <v>74</v>
      </c>
      <c r="K38" s="29" t="s">
        <v>69</v>
      </c>
      <c r="L38" s="33">
        <v>0</v>
      </c>
      <c r="M38" s="29" t="s">
        <v>69</v>
      </c>
    </row>
    <row r="39" spans="1:13" ht="48.75" customHeight="1" x14ac:dyDescent="0.25">
      <c r="A39" s="32" t="s">
        <v>47</v>
      </c>
      <c r="B39" s="27">
        <v>0</v>
      </c>
      <c r="C39" s="27">
        <v>1</v>
      </c>
      <c r="D39" s="28">
        <v>0</v>
      </c>
      <c r="E39" s="29">
        <v>0</v>
      </c>
      <c r="F39" s="28">
        <v>0</v>
      </c>
      <c r="G39" s="29">
        <v>0</v>
      </c>
      <c r="H39" s="28">
        <v>1</v>
      </c>
      <c r="I39" s="29">
        <v>1</v>
      </c>
      <c r="J39" s="28">
        <v>0</v>
      </c>
      <c r="K39" s="29">
        <v>1</v>
      </c>
      <c r="L39" s="28">
        <v>0</v>
      </c>
      <c r="M39" s="29">
        <v>1</v>
      </c>
    </row>
    <row r="40" spans="1:13" ht="48.75" customHeight="1" x14ac:dyDescent="0.25">
      <c r="A40" s="32" t="s">
        <v>75</v>
      </c>
      <c r="B40" s="29">
        <v>0</v>
      </c>
      <c r="C40" s="28">
        <v>13</v>
      </c>
      <c r="D40" s="28">
        <v>0</v>
      </c>
      <c r="E40" s="29">
        <v>0</v>
      </c>
      <c r="F40" s="28">
        <v>0</v>
      </c>
      <c r="G40" s="29">
        <v>0</v>
      </c>
      <c r="H40" s="28">
        <v>13</v>
      </c>
      <c r="I40" s="29">
        <v>13</v>
      </c>
      <c r="J40" s="28">
        <v>0</v>
      </c>
      <c r="K40" s="29">
        <v>13</v>
      </c>
      <c r="L40" s="28">
        <v>0</v>
      </c>
      <c r="M40" s="29">
        <v>13</v>
      </c>
    </row>
    <row r="41" spans="1:13" ht="48.75" customHeight="1" x14ac:dyDescent="0.25">
      <c r="A41" s="32" t="s">
        <v>48</v>
      </c>
      <c r="B41" s="27">
        <v>0</v>
      </c>
      <c r="C41" s="27">
        <v>860</v>
      </c>
      <c r="D41" s="28">
        <v>28</v>
      </c>
      <c r="E41" s="28">
        <v>28</v>
      </c>
      <c r="F41" s="28">
        <v>331</v>
      </c>
      <c r="G41" s="28">
        <v>359</v>
      </c>
      <c r="H41" s="28">
        <v>373</v>
      </c>
      <c r="I41" s="28">
        <v>732</v>
      </c>
      <c r="J41" s="28">
        <v>176</v>
      </c>
      <c r="K41" s="28">
        <v>908</v>
      </c>
      <c r="L41" s="28">
        <v>6</v>
      </c>
      <c r="M41" s="29">
        <v>914</v>
      </c>
    </row>
    <row r="42" spans="1:13" ht="48.75" customHeight="1" x14ac:dyDescent="0.25">
      <c r="A42" s="48" t="s">
        <v>49</v>
      </c>
      <c r="B42" s="48"/>
      <c r="C42" s="48"/>
      <c r="D42" s="48"/>
      <c r="E42" s="48"/>
      <c r="F42" s="48"/>
      <c r="G42" s="49"/>
      <c r="H42" s="31"/>
      <c r="I42" s="24"/>
      <c r="J42" s="31"/>
      <c r="K42" s="24"/>
      <c r="L42" s="34"/>
      <c r="M42" s="35"/>
    </row>
    <row r="43" spans="1:13" ht="48.75" customHeight="1" x14ac:dyDescent="0.25">
      <c r="A43" s="36" t="s">
        <v>50</v>
      </c>
      <c r="B43" s="37">
        <v>0</v>
      </c>
      <c r="C43" s="37">
        <v>1820</v>
      </c>
      <c r="D43" s="25">
        <v>279</v>
      </c>
      <c r="E43" s="25">
        <f t="shared" ref="E43:E54" si="0">D43</f>
        <v>279</v>
      </c>
      <c r="F43" s="25">
        <v>427</v>
      </c>
      <c r="G43" s="25">
        <v>706</v>
      </c>
      <c r="H43" s="25">
        <v>386</v>
      </c>
      <c r="I43" s="25">
        <v>1092</v>
      </c>
      <c r="J43" s="25">
        <v>386</v>
      </c>
      <c r="K43" s="25">
        <v>1478</v>
      </c>
      <c r="L43" s="25">
        <v>342</v>
      </c>
      <c r="M43" s="25">
        <v>1820</v>
      </c>
    </row>
    <row r="44" spans="1:13" ht="48.75" customHeight="1" x14ac:dyDescent="0.25">
      <c r="A44" s="36" t="s">
        <v>51</v>
      </c>
      <c r="B44" s="37">
        <v>0</v>
      </c>
      <c r="C44" s="37">
        <v>32</v>
      </c>
      <c r="D44" s="25">
        <v>8</v>
      </c>
      <c r="E44" s="25">
        <f t="shared" si="0"/>
        <v>8</v>
      </c>
      <c r="F44" s="25">
        <v>24</v>
      </c>
      <c r="G44" s="25">
        <v>32</v>
      </c>
      <c r="H44" s="25">
        <v>0</v>
      </c>
      <c r="I44" s="25">
        <v>32</v>
      </c>
      <c r="J44" s="25">
        <v>0</v>
      </c>
      <c r="K44" s="25">
        <v>32</v>
      </c>
      <c r="L44" s="25">
        <v>0</v>
      </c>
      <c r="M44" s="25">
        <v>32</v>
      </c>
    </row>
    <row r="45" spans="1:13" ht="48.75" customHeight="1" x14ac:dyDescent="0.25">
      <c r="A45" s="36" t="s">
        <v>52</v>
      </c>
      <c r="B45" s="37">
        <v>0</v>
      </c>
      <c r="C45" s="37">
        <v>240</v>
      </c>
      <c r="D45" s="25">
        <v>0</v>
      </c>
      <c r="E45" s="25">
        <f t="shared" si="0"/>
        <v>0</v>
      </c>
      <c r="F45" s="25">
        <v>92</v>
      </c>
      <c r="G45" s="25">
        <v>92</v>
      </c>
      <c r="H45" s="25">
        <v>60</v>
      </c>
      <c r="I45" s="25">
        <v>152</v>
      </c>
      <c r="J45" s="25">
        <v>20</v>
      </c>
      <c r="K45" s="25">
        <v>172</v>
      </c>
      <c r="L45" s="25">
        <v>68</v>
      </c>
      <c r="M45" s="25">
        <v>240</v>
      </c>
    </row>
    <row r="46" spans="1:13" ht="48.75" customHeight="1" x14ac:dyDescent="0.25">
      <c r="A46" s="36" t="s">
        <v>53</v>
      </c>
      <c r="B46" s="37">
        <v>0</v>
      </c>
      <c r="C46" s="37">
        <v>4980</v>
      </c>
      <c r="D46" s="25">
        <v>228</v>
      </c>
      <c r="E46" s="25">
        <f t="shared" si="0"/>
        <v>228</v>
      </c>
      <c r="F46" s="25">
        <v>1118</v>
      </c>
      <c r="G46" s="25">
        <v>1346</v>
      </c>
      <c r="H46" s="25">
        <v>1502</v>
      </c>
      <c r="I46" s="25">
        <v>2848</v>
      </c>
      <c r="J46" s="25">
        <v>1120</v>
      </c>
      <c r="K46" s="25">
        <v>3968</v>
      </c>
      <c r="L46" s="25">
        <v>1114</v>
      </c>
      <c r="M46" s="25">
        <v>4982</v>
      </c>
    </row>
    <row r="47" spans="1:13" ht="48.75" customHeight="1" x14ac:dyDescent="0.25">
      <c r="A47" s="36" t="s">
        <v>54</v>
      </c>
      <c r="B47" s="37">
        <v>0</v>
      </c>
      <c r="C47" s="37">
        <v>180</v>
      </c>
      <c r="D47" s="25">
        <v>0</v>
      </c>
      <c r="E47" s="25">
        <f t="shared" si="0"/>
        <v>0</v>
      </c>
      <c r="F47" s="25">
        <v>0</v>
      </c>
      <c r="G47" s="25">
        <v>0</v>
      </c>
      <c r="H47" s="25">
        <v>84</v>
      </c>
      <c r="I47" s="25">
        <v>84</v>
      </c>
      <c r="J47" s="25">
        <v>102</v>
      </c>
      <c r="K47" s="25">
        <v>186</v>
      </c>
      <c r="L47" s="25">
        <v>69</v>
      </c>
      <c r="M47" s="25">
        <v>255</v>
      </c>
    </row>
    <row r="48" spans="1:13" ht="48.75" customHeight="1" x14ac:dyDescent="0.25">
      <c r="A48" s="36" t="s">
        <v>55</v>
      </c>
      <c r="B48" s="37">
        <v>0</v>
      </c>
      <c r="C48" s="37">
        <v>240</v>
      </c>
      <c r="D48" s="25">
        <v>0</v>
      </c>
      <c r="E48" s="25">
        <f t="shared" si="0"/>
        <v>0</v>
      </c>
      <c r="F48" s="25">
        <v>0</v>
      </c>
      <c r="G48" s="25">
        <v>0</v>
      </c>
      <c r="H48" s="25">
        <v>0</v>
      </c>
      <c r="I48" s="25">
        <v>0</v>
      </c>
      <c r="J48" s="25">
        <v>240</v>
      </c>
      <c r="K48" s="25">
        <v>240</v>
      </c>
      <c r="L48" s="25">
        <v>240</v>
      </c>
      <c r="M48" s="25">
        <v>240</v>
      </c>
    </row>
    <row r="49" spans="1:13" ht="48.75" customHeight="1" x14ac:dyDescent="0.25">
      <c r="A49" s="36" t="s">
        <v>56</v>
      </c>
      <c r="B49" s="37">
        <v>0</v>
      </c>
      <c r="C49" s="37">
        <v>48</v>
      </c>
      <c r="D49" s="25">
        <v>74</v>
      </c>
      <c r="E49" s="25">
        <f t="shared" si="0"/>
        <v>74</v>
      </c>
      <c r="F49" s="25">
        <v>2</v>
      </c>
      <c r="G49" s="25">
        <v>76</v>
      </c>
      <c r="H49" s="25">
        <v>0</v>
      </c>
      <c r="I49" s="25">
        <v>76</v>
      </c>
      <c r="J49" s="25">
        <v>0</v>
      </c>
      <c r="K49" s="25">
        <v>76</v>
      </c>
      <c r="L49" s="25">
        <v>0</v>
      </c>
      <c r="M49" s="25">
        <v>76</v>
      </c>
    </row>
    <row r="50" spans="1:13" ht="48.75" customHeight="1" x14ac:dyDescent="0.25">
      <c r="A50" s="36" t="s">
        <v>57</v>
      </c>
      <c r="B50" s="37">
        <v>0</v>
      </c>
      <c r="C50" s="37">
        <v>36</v>
      </c>
      <c r="D50" s="25">
        <v>10</v>
      </c>
      <c r="E50" s="25">
        <f t="shared" si="0"/>
        <v>10</v>
      </c>
      <c r="F50" s="25">
        <v>28</v>
      </c>
      <c r="G50" s="25">
        <v>38</v>
      </c>
      <c r="H50" s="25">
        <v>0</v>
      </c>
      <c r="I50" s="25">
        <v>38</v>
      </c>
      <c r="J50" s="25">
        <v>0</v>
      </c>
      <c r="K50" s="25">
        <v>38</v>
      </c>
      <c r="L50" s="25">
        <v>0</v>
      </c>
      <c r="M50" s="25">
        <v>38</v>
      </c>
    </row>
    <row r="51" spans="1:13" ht="48.75" customHeight="1" x14ac:dyDescent="0.25">
      <c r="A51" s="36" t="s">
        <v>58</v>
      </c>
      <c r="B51" s="37">
        <v>0</v>
      </c>
      <c r="C51" s="37">
        <v>96</v>
      </c>
      <c r="D51" s="25">
        <v>0</v>
      </c>
      <c r="E51" s="25">
        <f t="shared" si="0"/>
        <v>0</v>
      </c>
      <c r="F51" s="25">
        <v>54</v>
      </c>
      <c r="G51" s="25">
        <v>54</v>
      </c>
      <c r="H51" s="25">
        <v>35</v>
      </c>
      <c r="I51" s="25">
        <v>89</v>
      </c>
      <c r="J51" s="25">
        <v>10</v>
      </c>
      <c r="K51" s="25">
        <v>99</v>
      </c>
      <c r="L51" s="25">
        <v>47</v>
      </c>
      <c r="M51" s="25">
        <v>146</v>
      </c>
    </row>
    <row r="52" spans="1:13" ht="48.75" customHeight="1" x14ac:dyDescent="0.25">
      <c r="A52" s="36" t="s">
        <v>59</v>
      </c>
      <c r="B52" s="37">
        <v>0</v>
      </c>
      <c r="C52" s="37">
        <v>390</v>
      </c>
      <c r="D52" s="25">
        <v>183</v>
      </c>
      <c r="E52" s="25">
        <v>183</v>
      </c>
      <c r="F52" s="25">
        <v>67</v>
      </c>
      <c r="G52" s="25">
        <v>250</v>
      </c>
      <c r="H52" s="25">
        <v>86</v>
      </c>
      <c r="I52" s="25">
        <v>336</v>
      </c>
      <c r="J52" s="25">
        <v>42</v>
      </c>
      <c r="K52" s="25">
        <v>378</v>
      </c>
      <c r="L52" s="25">
        <v>22</v>
      </c>
      <c r="M52" s="25">
        <v>400</v>
      </c>
    </row>
    <row r="53" spans="1:13" ht="48.75" customHeight="1" x14ac:dyDescent="0.25">
      <c r="A53" s="36" t="s">
        <v>60</v>
      </c>
      <c r="B53" s="37">
        <v>0</v>
      </c>
      <c r="C53" s="37">
        <v>24</v>
      </c>
      <c r="D53" s="25">
        <v>0</v>
      </c>
      <c r="E53" s="25">
        <f t="shared" si="0"/>
        <v>0</v>
      </c>
      <c r="F53" s="25">
        <v>0</v>
      </c>
      <c r="G53" s="25">
        <v>0</v>
      </c>
      <c r="H53" s="25">
        <v>17</v>
      </c>
      <c r="I53" s="25">
        <v>17</v>
      </c>
      <c r="J53" s="25">
        <v>10</v>
      </c>
      <c r="K53" s="25">
        <v>27</v>
      </c>
      <c r="L53" s="25">
        <v>10</v>
      </c>
      <c r="M53" s="25">
        <v>27</v>
      </c>
    </row>
    <row r="54" spans="1:13" ht="48.75" customHeight="1" x14ac:dyDescent="0.25">
      <c r="A54" s="36" t="s">
        <v>61</v>
      </c>
      <c r="B54" s="37">
        <v>0</v>
      </c>
      <c r="C54" s="37">
        <v>32</v>
      </c>
      <c r="D54" s="25">
        <v>0</v>
      </c>
      <c r="E54" s="25">
        <f t="shared" si="0"/>
        <v>0</v>
      </c>
      <c r="F54" s="25">
        <v>0</v>
      </c>
      <c r="G54" s="25">
        <v>0</v>
      </c>
      <c r="H54" s="25">
        <v>0</v>
      </c>
      <c r="I54" s="25">
        <v>0</v>
      </c>
      <c r="J54" s="25">
        <v>40</v>
      </c>
      <c r="K54" s="25">
        <v>40</v>
      </c>
      <c r="L54" s="25">
        <v>40</v>
      </c>
      <c r="M54" s="25">
        <v>40</v>
      </c>
    </row>
    <row r="55" spans="1:13" ht="17.100000000000001" customHeight="1" x14ac:dyDescent="0.25">
      <c r="A55" s="9"/>
      <c r="B55" s="5"/>
      <c r="C55" s="5"/>
      <c r="D55" s="16"/>
      <c r="E55" s="16"/>
    </row>
    <row r="56" spans="1:13" ht="30.75" customHeight="1" x14ac:dyDescent="0.25">
      <c r="A56" s="42" t="s">
        <v>8</v>
      </c>
      <c r="B56" s="43"/>
      <c r="C56" s="43"/>
      <c r="D56" s="43"/>
      <c r="E56" s="43"/>
    </row>
    <row r="57" spans="1:13" x14ac:dyDescent="0.25">
      <c r="A57" s="40" t="s">
        <v>9</v>
      </c>
      <c r="B57" s="40"/>
      <c r="C57" s="40"/>
      <c r="D57" s="40"/>
      <c r="E57" s="40"/>
    </row>
    <row r="58" spans="1:13" x14ac:dyDescent="0.25">
      <c r="A58" s="41"/>
      <c r="B58" s="41"/>
      <c r="C58" s="41"/>
      <c r="D58" s="41"/>
      <c r="E58" s="41"/>
    </row>
    <row r="59" spans="1:13" ht="15.6" x14ac:dyDescent="0.3">
      <c r="A59" s="3"/>
      <c r="B59" s="3"/>
      <c r="C59" s="3"/>
      <c r="D59" s="3"/>
      <c r="E59" s="3"/>
    </row>
    <row r="60" spans="1:13" ht="0.75" customHeight="1" x14ac:dyDescent="0.3">
      <c r="A60" s="3"/>
      <c r="B60" s="3"/>
      <c r="C60" s="3"/>
      <c r="D60" s="3"/>
      <c r="E60" s="3"/>
    </row>
    <row r="61" spans="1:13" ht="15.6" x14ac:dyDescent="0.3">
      <c r="A61" s="11"/>
      <c r="B61" s="1"/>
      <c r="C61" s="1"/>
      <c r="D61" s="1"/>
      <c r="E61" s="1"/>
    </row>
    <row r="62" spans="1:13" ht="42" customHeight="1" x14ac:dyDescent="0.3">
      <c r="A62" s="13"/>
      <c r="B62" s="13"/>
      <c r="C62" s="13"/>
      <c r="D62" s="13"/>
      <c r="E62" s="13"/>
    </row>
    <row r="63" spans="1:13" ht="15.6" x14ac:dyDescent="0.3">
      <c r="A63" s="2"/>
      <c r="B63" s="2"/>
      <c r="C63" s="2"/>
      <c r="D63" s="2"/>
      <c r="E63" s="2"/>
    </row>
  </sheetData>
  <sheetProtection formatColumns="0" formatRows="0"/>
  <mergeCells count="21">
    <mergeCell ref="L4:M4"/>
    <mergeCell ref="L12:M12"/>
    <mergeCell ref="B1:E1"/>
    <mergeCell ref="B2:E2"/>
    <mergeCell ref="F4:G4"/>
    <mergeCell ref="J4:K4"/>
    <mergeCell ref="J12:K12"/>
    <mergeCell ref="G3:K3"/>
    <mergeCell ref="H4:I4"/>
    <mergeCell ref="H12:I12"/>
    <mergeCell ref="A57:E58"/>
    <mergeCell ref="A56:E56"/>
    <mergeCell ref="A12:E12"/>
    <mergeCell ref="D4:E4"/>
    <mergeCell ref="B5:C5"/>
    <mergeCell ref="A42:G42"/>
    <mergeCell ref="F12:G12"/>
    <mergeCell ref="A13:G13"/>
    <mergeCell ref="A19:G19"/>
    <mergeCell ref="E7:G7"/>
    <mergeCell ref="E9:G9"/>
  </mergeCells>
  <phoneticPr fontId="4" type="noConversion"/>
  <pageMargins left="0.71" right="0.66" top="0.71" bottom="0.72" header="0.5" footer="0.5"/>
  <pageSetup paperSize="9" scale="20" orientation="landscape" r:id="rId1"/>
  <headerFooter alignWithMargins="0">
    <oddFooter>&amp;C&amp;F&amp;R&amp;P /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Wskaźniki</vt:lpstr>
      <vt:lpstr>Wskaźniki!Obszar_wydruku</vt:lpstr>
    </vt:vector>
  </TitlesOfParts>
  <Company>wwpwp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tlozinski</dc:creator>
  <cp:lastModifiedBy>Magdalena Sierocka</cp:lastModifiedBy>
  <cp:lastPrinted>2020-01-21T09:24:26Z</cp:lastPrinted>
  <dcterms:created xsi:type="dcterms:W3CDTF">2007-08-21T07:34:46Z</dcterms:created>
  <dcterms:modified xsi:type="dcterms:W3CDTF">2024-04-05T12:33:23Z</dcterms:modified>
</cp:coreProperties>
</file>