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18" i="1" l="1"/>
  <c r="O17" i="1"/>
</calcChain>
</file>

<file path=xl/sharedStrings.xml><?xml version="1.0" encoding="utf-8"?>
<sst xmlns="http://schemas.openxmlformats.org/spreadsheetml/2006/main" count="181" uniqueCount="50">
  <si>
    <t>Monitorowanie wniosków do certyfikacji [545].05</t>
  </si>
  <si>
    <t>Godzina uruchomienia: 2026-09-04 14:20:10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</si>
  <si>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</si>
  <si>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</si>
  <si>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</si>
  <si>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</si>
  <si>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</si>
  <si>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</si>
  <si>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</si>
  <si>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</si>
  <si>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</si>
  <si>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</si>
  <si>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</si>
  <si>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</si>
  <si>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</si>
  <si>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</si>
  <si>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</si>
  <si>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</si>
  <si>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</si>
  <si>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</si>
  <si>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</si>
  <si>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</si>
  <si>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</si>
  <si>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</si>
  <si>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FAMI.02.01-IZ.00-0014/24</t>
  </si>
  <si>
    <t>FAMI.02.01-IZ.00-0014/24-001-02</t>
  </si>
  <si>
    <t>Zatwierdzony</t>
  </si>
  <si>
    <t>Wojewoda Dolnośląski</t>
  </si>
  <si>
    <t>Zwiększenie dostępności i poprawa jakości usług dla obywateli państw trzecich na Dolnym Śląsku.</t>
  </si>
  <si>
    <t>Kolasa Angelika</t>
  </si>
  <si>
    <t>FAMI.02.01-IZ.00-0014/24-001</t>
  </si>
  <si>
    <t>Zweryfikowany</t>
  </si>
  <si>
    <t>akolasa</t>
  </si>
  <si>
    <t>SPR,</t>
  </si>
  <si>
    <t>FAMI.02.01-IZ.00-0014/24-002-05</t>
  </si>
  <si>
    <t>FAMI.02.01-IZ.00-0014/24-002</t>
  </si>
  <si>
    <t>OREF,SPR,</t>
  </si>
  <si>
    <t>FAMI.02.01-IZ.00-0014/24-003-05</t>
  </si>
  <si>
    <t>FAMI.02.01-IZ.00-0014/24-003</t>
  </si>
  <si>
    <t>FAMI.02.01-IZ.00-0014/24-004-05</t>
  </si>
  <si>
    <t>FAMI.02.01-IZ.00-0014/24-004</t>
  </si>
  <si>
    <t>FAMI.02.01-IZ.00-0014/24-005-04</t>
  </si>
  <si>
    <t>FAMI.02.01-IZ.00-0014/24-005</t>
  </si>
  <si>
    <t>FAMI.02.01-IZ.00-0014/24-006-04</t>
  </si>
  <si>
    <t>FAMI.02.01-IZ.00-0014/24-006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</si>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</sst>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topLeftCell="A14" workbookViewId="0">
      <selection activeCell="O18" sqref="O18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5703125" customWidth="1"/>
    <col min="8" max="8" width="18.4257812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8.425781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45499</v>
      </c>
      <c r="J5" s="6">
        <v>45532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45593</v>
      </c>
      <c r="J6" s="6">
        <v>45701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5755.75</v>
      </c>
      <c r="P6" s="7">
        <v>4316.8100000000004</v>
      </c>
      <c r="Q6" s="7">
        <v>4316.8100000000004</v>
      </c>
      <c r="R6" s="5" t="s">
        <v>36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37</v>
      </c>
      <c r="F7" s="5" t="s">
        <v>26</v>
      </c>
      <c r="G7" s="5" t="s">
        <v>27</v>
      </c>
      <c r="H7" s="5" t="s">
        <v>28</v>
      </c>
      <c r="I7" s="6">
        <v>45694</v>
      </c>
      <c r="J7" s="6">
        <v>45817</v>
      </c>
      <c r="K7" s="5" t="s">
        <v>29</v>
      </c>
      <c r="L7" s="5" t="s">
        <v>38</v>
      </c>
      <c r="M7" s="5" t="s">
        <v>31</v>
      </c>
      <c r="N7" s="5" t="s">
        <v>32</v>
      </c>
      <c r="O7" s="7">
        <v>336779.68</v>
      </c>
      <c r="P7" s="7">
        <v>252584.76</v>
      </c>
      <c r="Q7" s="7">
        <v>252584.76</v>
      </c>
      <c r="R7" s="5" t="s">
        <v>36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39</v>
      </c>
      <c r="F8" s="5" t="s">
        <v>26</v>
      </c>
      <c r="G8" s="5" t="s">
        <v>27</v>
      </c>
      <c r="H8" s="5" t="s">
        <v>28</v>
      </c>
      <c r="I8" s="6">
        <v>45776</v>
      </c>
      <c r="J8" s="6">
        <v>45917</v>
      </c>
      <c r="K8" s="5" t="s">
        <v>29</v>
      </c>
      <c r="L8" s="5" t="s">
        <v>40</v>
      </c>
      <c r="M8" s="5" t="s">
        <v>31</v>
      </c>
      <c r="N8" s="5" t="s">
        <v>32</v>
      </c>
      <c r="O8" s="7">
        <v>186611.56</v>
      </c>
      <c r="P8" s="7">
        <v>139958.66</v>
      </c>
      <c r="Q8" s="7">
        <v>139958.66</v>
      </c>
      <c r="R8" s="5" t="s">
        <v>36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41</v>
      </c>
      <c r="F9" s="5" t="s">
        <v>26</v>
      </c>
      <c r="G9" s="5" t="s">
        <v>27</v>
      </c>
      <c r="H9" s="5" t="s">
        <v>28</v>
      </c>
      <c r="I9" s="6">
        <v>45875</v>
      </c>
      <c r="J9" s="6">
        <v>45973</v>
      </c>
      <c r="K9" s="5" t="s">
        <v>29</v>
      </c>
      <c r="L9" s="5" t="s">
        <v>42</v>
      </c>
      <c r="M9" s="5" t="s">
        <v>31</v>
      </c>
      <c r="N9" s="5" t="s">
        <v>32</v>
      </c>
      <c r="O9" s="7">
        <v>241718.21</v>
      </c>
      <c r="P9" s="7">
        <v>181288.66</v>
      </c>
      <c r="Q9" s="7">
        <v>181288.66</v>
      </c>
      <c r="R9" s="5" t="s">
        <v>36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43</v>
      </c>
      <c r="F10" s="5" t="s">
        <v>26</v>
      </c>
      <c r="G10" s="5" t="s">
        <v>27</v>
      </c>
      <c r="H10" s="5" t="s">
        <v>28</v>
      </c>
      <c r="I10" s="6">
        <v>45968</v>
      </c>
      <c r="J10" s="6">
        <v>46101</v>
      </c>
      <c r="K10" s="5" t="s">
        <v>29</v>
      </c>
      <c r="L10" s="5" t="s">
        <v>44</v>
      </c>
      <c r="M10" s="5" t="s">
        <v>31</v>
      </c>
      <c r="N10" s="5" t="s">
        <v>32</v>
      </c>
      <c r="O10" s="7">
        <v>492862.04</v>
      </c>
      <c r="P10" s="7">
        <v>369646.55</v>
      </c>
      <c r="Q10" s="7">
        <v>369646.55</v>
      </c>
      <c r="R10" s="5" t="s">
        <v>36</v>
      </c>
      <c r="S10" s="8"/>
    </row>
    <row r="11" spans="1:19" ht="56.25" x14ac:dyDescent="0.25">
      <c r="A11" s="5" t="s">
        <v>21</v>
      </c>
      <c r="B11" s="5" t="s">
        <v>22</v>
      </c>
      <c r="C11" s="5" t="s">
        <v>45</v>
      </c>
      <c r="D11" s="5" t="s">
        <v>24</v>
      </c>
      <c r="E11" s="5" t="s">
        <v>25</v>
      </c>
      <c r="F11" s="5" t="s">
        <v>26</v>
      </c>
      <c r="G11" s="5" t="s">
        <v>27</v>
      </c>
      <c r="H11" s="5" t="s">
        <v>28</v>
      </c>
      <c r="I11" s="6">
        <v>45499</v>
      </c>
      <c r="J11" s="6">
        <v>45532</v>
      </c>
      <c r="K11" s="5" t="s">
        <v>29</v>
      </c>
      <c r="L11" s="5" t="s">
        <v>30</v>
      </c>
      <c r="M11" s="5" t="s">
        <v>31</v>
      </c>
      <c r="N11" s="5" t="s">
        <v>32</v>
      </c>
      <c r="O11" s="7">
        <v>0</v>
      </c>
      <c r="P11" s="7">
        <v>0</v>
      </c>
      <c r="Q11" s="7">
        <v>0</v>
      </c>
      <c r="R11" s="5" t="s">
        <v>33</v>
      </c>
      <c r="S11" s="8"/>
    </row>
    <row r="12" spans="1:19" ht="56.25" x14ac:dyDescent="0.25">
      <c r="A12" s="5" t="s">
        <v>21</v>
      </c>
      <c r="B12" s="5" t="s">
        <v>22</v>
      </c>
      <c r="C12" s="5" t="s">
        <v>45</v>
      </c>
      <c r="D12" s="5" t="s">
        <v>24</v>
      </c>
      <c r="E12" s="5" t="s">
        <v>34</v>
      </c>
      <c r="F12" s="5" t="s">
        <v>26</v>
      </c>
      <c r="G12" s="5" t="s">
        <v>27</v>
      </c>
      <c r="H12" s="5" t="s">
        <v>28</v>
      </c>
      <c r="I12" s="6">
        <v>45593</v>
      </c>
      <c r="J12" s="6">
        <v>45701</v>
      </c>
      <c r="K12" s="5" t="s">
        <v>29</v>
      </c>
      <c r="L12" s="5" t="s">
        <v>35</v>
      </c>
      <c r="M12" s="5" t="s">
        <v>31</v>
      </c>
      <c r="N12" s="5" t="s">
        <v>32</v>
      </c>
      <c r="O12" s="7">
        <v>5755.75</v>
      </c>
      <c r="P12" s="7">
        <v>4316.8100000000004</v>
      </c>
      <c r="Q12" s="7">
        <v>4316.8100000000004</v>
      </c>
      <c r="R12" s="5" t="s">
        <v>36</v>
      </c>
      <c r="S12" s="8"/>
    </row>
    <row r="13" spans="1:19" ht="56.25" x14ac:dyDescent="0.25">
      <c r="A13" s="5" t="s">
        <v>21</v>
      </c>
      <c r="B13" s="5" t="s">
        <v>22</v>
      </c>
      <c r="C13" s="5" t="s">
        <v>45</v>
      </c>
      <c r="D13" s="5" t="s">
        <v>24</v>
      </c>
      <c r="E13" s="5" t="s">
        <v>37</v>
      </c>
      <c r="F13" s="5" t="s">
        <v>26</v>
      </c>
      <c r="G13" s="5" t="s">
        <v>27</v>
      </c>
      <c r="H13" s="5" t="s">
        <v>28</v>
      </c>
      <c r="I13" s="6">
        <v>45694</v>
      </c>
      <c r="J13" s="6">
        <v>45817</v>
      </c>
      <c r="K13" s="5" t="s">
        <v>29</v>
      </c>
      <c r="L13" s="5" t="s">
        <v>38</v>
      </c>
      <c r="M13" s="5" t="s">
        <v>31</v>
      </c>
      <c r="N13" s="5" t="s">
        <v>32</v>
      </c>
      <c r="O13" s="7">
        <v>336779.68</v>
      </c>
      <c r="P13" s="7">
        <v>252584.76</v>
      </c>
      <c r="Q13" s="7">
        <v>252584.76</v>
      </c>
      <c r="R13" s="5" t="s">
        <v>36</v>
      </c>
      <c r="S13" s="8"/>
    </row>
    <row r="14" spans="1:19" ht="56.25" x14ac:dyDescent="0.25">
      <c r="A14" s="5" t="s">
        <v>21</v>
      </c>
      <c r="B14" s="5" t="s">
        <v>22</v>
      </c>
      <c r="C14" s="5" t="s">
        <v>45</v>
      </c>
      <c r="D14" s="5" t="s">
        <v>24</v>
      </c>
      <c r="E14" s="5" t="s">
        <v>39</v>
      </c>
      <c r="F14" s="5" t="s">
        <v>26</v>
      </c>
      <c r="G14" s="5" t="s">
        <v>27</v>
      </c>
      <c r="H14" s="5" t="s">
        <v>28</v>
      </c>
      <c r="I14" s="6">
        <v>45776</v>
      </c>
      <c r="J14" s="6">
        <v>45917</v>
      </c>
      <c r="K14" s="5" t="s">
        <v>29</v>
      </c>
      <c r="L14" s="5" t="s">
        <v>40</v>
      </c>
      <c r="M14" s="5" t="s">
        <v>31</v>
      </c>
      <c r="N14" s="5" t="s">
        <v>32</v>
      </c>
      <c r="O14" s="7">
        <v>186611.56</v>
      </c>
      <c r="P14" s="7">
        <v>139958.66</v>
      </c>
      <c r="Q14" s="7">
        <v>139958.66</v>
      </c>
      <c r="R14" s="5" t="s">
        <v>36</v>
      </c>
      <c r="S14" s="8"/>
    </row>
    <row r="15" spans="1:19" ht="56.25" x14ac:dyDescent="0.25">
      <c r="A15" s="5" t="s">
        <v>21</v>
      </c>
      <c r="B15" s="5" t="s">
        <v>22</v>
      </c>
      <c r="C15" s="5" t="s">
        <v>45</v>
      </c>
      <c r="D15" s="5" t="s">
        <v>24</v>
      </c>
      <c r="E15" s="5" t="s">
        <v>41</v>
      </c>
      <c r="F15" s="5" t="s">
        <v>26</v>
      </c>
      <c r="G15" s="5" t="s">
        <v>27</v>
      </c>
      <c r="H15" s="5" t="s">
        <v>28</v>
      </c>
      <c r="I15" s="6">
        <v>45875</v>
      </c>
      <c r="J15" s="6">
        <v>45973</v>
      </c>
      <c r="K15" s="5" t="s">
        <v>29</v>
      </c>
      <c r="L15" s="5" t="s">
        <v>42</v>
      </c>
      <c r="M15" s="5" t="s">
        <v>31</v>
      </c>
      <c r="N15" s="5" t="s">
        <v>32</v>
      </c>
      <c r="O15" s="7">
        <v>241718.21</v>
      </c>
      <c r="P15" s="7">
        <v>181288.66</v>
      </c>
      <c r="Q15" s="7">
        <v>181288.66</v>
      </c>
      <c r="R15" s="5" t="s">
        <v>36</v>
      </c>
      <c r="S15" s="8"/>
    </row>
    <row r="16" spans="1:19" ht="56.25" x14ac:dyDescent="0.25">
      <c r="A16" s="5" t="s">
        <v>21</v>
      </c>
      <c r="B16" s="5" t="s">
        <v>22</v>
      </c>
      <c r="C16" s="5" t="s">
        <v>45</v>
      </c>
      <c r="D16" s="5" t="s">
        <v>24</v>
      </c>
      <c r="E16" s="5" t="s">
        <v>43</v>
      </c>
      <c r="F16" s="5" t="s">
        <v>26</v>
      </c>
      <c r="G16" s="5" t="s">
        <v>27</v>
      </c>
      <c r="H16" s="5" t="s">
        <v>28</v>
      </c>
      <c r="I16" s="6">
        <v>45968</v>
      </c>
      <c r="J16" s="6">
        <v>46101</v>
      </c>
      <c r="K16" s="5" t="s">
        <v>29</v>
      </c>
      <c r="L16" s="5" t="s">
        <v>44</v>
      </c>
      <c r="M16" s="5" t="s">
        <v>31</v>
      </c>
      <c r="N16" s="5" t="s">
        <v>32</v>
      </c>
      <c r="O16" s="7">
        <v>492862.04</v>
      </c>
      <c r="P16" s="7">
        <v>369646.55</v>
      </c>
      <c r="Q16" s="7">
        <v>369646.55</v>
      </c>
      <c r="R16" s="5" t="s">
        <v>36</v>
      </c>
      <c r="S16" s="8"/>
    </row>
    <row r="17" spans="1:15" x14ac:dyDescent="0.25">
      <c r="A17" s="9"/>
      <c r="O17" s="13">
        <f>SUM(O5:O16)</f>
        <v>2527454.48</v>
      </c>
    </row>
    <row r="18" spans="1:15" ht="24" x14ac:dyDescent="0.25">
      <c r="A18" s="10" t="s">
        <v>46</v>
      </c>
      <c r="O18">
        <f>O17/2</f>
        <v>1263727.24</v>
      </c>
    </row>
    <row r="19" spans="1:15" ht="48" x14ac:dyDescent="0.25">
      <c r="A19" s="11" t="s">
        <v>47</v>
      </c>
    </row>
    <row r="21" spans="1:15" ht="48" x14ac:dyDescent="0.25">
      <c r="A21" s="11" t="s">
        <v>48</v>
      </c>
    </row>
    <row r="22" spans="1:15" x14ac:dyDescent="0.25">
      <c r="A22" s="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2026-09-04T12:20:19Z</dcterms:created>
  <dcterms:modified xsi:type="dcterms:W3CDTF">2026-09-04T12:25:05Z</dcterms:modified>
</cp:coreProperties>
</file>