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w.local\dfs\office\DPGiFM\DPGiFM-WFE\FAMI 2021-2027\Wniosek o info. publiczną\"/>
    </mc:Choice>
  </mc:AlternateContent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N10" i="1" l="1"/>
</calcChain>
</file>

<file path=xl/sharedStrings.xml><?xml version="1.0" encoding="utf-8"?>
<sst xmlns="http://schemas.openxmlformats.org/spreadsheetml/2006/main" count="115" uniqueCount="46">
  <si>
    <t>Numer wniosku o płatność</t>
  </si>
  <si>
    <t>Status wniosku</t>
  </si>
  <si>
    <t>Tytuł projektu</t>
  </si>
  <si>
    <t>Data złożenia pierwszej wersji wniosku o płatność</t>
  </si>
  <si>
    <t>Data zatwierdzenia wniosku o płatność</t>
  </si>
  <si>
    <t>Numer wniosku do certyfikacji</t>
  </si>
  <si>
    <t>Status wniosku do certyfikacji</t>
  </si>
  <si>
    <t>Osoba odpowiedzialna za weryfikację</t>
  </si>
  <si>
    <t>Instytucja rozliczająca</t>
  </si>
  <si>
    <t>Kto utworzył</t>
  </si>
  <si>
    <t>Nazwa beneficjenta</t>
  </si>
  <si>
    <t>Numer projektu</t>
  </si>
  <si>
    <t>Dofinansowanie</t>
  </si>
  <si>
    <t>Wydatki kwalifikowalne</t>
  </si>
  <si>
    <t>Wnioskowana kwota</t>
  </si>
  <si>
    <t>Rodzaj wniosku</t>
  </si>
  <si>
    <t>Czy częściowy</t>
  </si>
  <si>
    <t>Numer wniosku zbiorczego</t>
  </si>
  <si>
    <t>Data wypłaty</t>
  </si>
  <si>
    <t>FAMI.02.01-IZ.00-0004/24-001-03</t>
  </si>
  <si>
    <t>Zatwierdzony</t>
  </si>
  <si>
    <t>Wzmocnienie infrastruktury Wojewody Kujawsko-Pomorskiego w zakresie obsługi obywateli państw trzecich</t>
  </si>
  <si>
    <t>FAMI.02.01-IZ.00-0004/24-001</t>
  </si>
  <si>
    <t>Zweryfikowany</t>
  </si>
  <si>
    <t>Kulik Anna</t>
  </si>
  <si>
    <t>Centrum Obsługi Projektów Europejskich Ministerstwa Spraw Wewnętrznych i Administracji</t>
  </si>
  <si>
    <t>annakulik</t>
  </si>
  <si>
    <t>Wojewoda Kujawsko-Pomorski</t>
  </si>
  <si>
    <t>FAMI.02.01-IZ.00-0004/24</t>
  </si>
  <si>
    <t>OREF,SPR,</t>
  </si>
  <si>
    <t>N</t>
  </si>
  <si>
    <t>Departament Funduszy Europejskich Ministerstwa Spraw Wewnętrznych i Administracji</t>
  </si>
  <si>
    <t>FAMI.02.01-IZ.00-0004/24-002-03</t>
  </si>
  <si>
    <t>FAMI.02.01-IZ.00-0004/24-002</t>
  </si>
  <si>
    <t>FAMI.02.01-IZ.00-0004/24-003-01</t>
  </si>
  <si>
    <t>FAMI.02.01-IZ.00-0004/24-003</t>
  </si>
  <si>
    <t>FAMI.02.01-IZ.00-0004/24-004-01</t>
  </si>
  <si>
    <t>FAMI.02.01-IZ.00-0004/24-004</t>
  </si>
  <si>
    <t>FAMI.02.01-IZ.00-0004/24-005-02</t>
  </si>
  <si>
    <t>FAMI.02.01-IZ.00-0004/24-005</t>
  </si>
  <si>
    <t>FAMI.02.01-IZ.00-0004/24-006-02</t>
  </si>
  <si>
    <t>FAMI.02.01-IZ.00-0004/24-006</t>
  </si>
  <si>
    <t>FAMI.02.01-IZ.00-0004/24-007-03</t>
  </si>
  <si>
    <t>FAMI.02.01-IZ.00-0004/24-007</t>
  </si>
  <si>
    <t>FAMI.02.01-IZ.00-0004/24-008-03</t>
  </si>
  <si>
    <t>FAMI.02.01-IZ.00-0004/24-008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</si>
</sst>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zł-415]_-;\-* #,##0.00\ [$zł-415]_-;_-* &quot;-&quot;??\ [$zł-415]_-;_-@_-"/>
  </numFmts>
  <fonts count="2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D1" workbookViewId="0">
      <selection activeCell="N10" sqref="N10"/>
    </sheetView>
  </sheetViews>
  <sheetFormatPr defaultRowHeight="15" x14ac:dyDescent="0.25"/>
  <cols>
    <col min="1" max="1" width="30.28515625" bestFit="1" customWidth="1"/>
    <col min="3" max="3" width="99.85546875" bestFit="1" customWidth="1"/>
    <col min="6" max="6" width="28.42578125" bestFit="1" customWidth="1"/>
    <col min="13" max="13" width="13.42578125" bestFit="1" customWidth="1"/>
    <col min="14" max="14" width="22.85546875" bestFit="1" customWidth="1"/>
    <col min="15" max="15" width="13.42578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s="1">
        <v>45590</v>
      </c>
      <c r="E2" s="1">
        <v>45637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s="3">
        <v>670187.78</v>
      </c>
      <c r="N2" s="3">
        <v>893583.68</v>
      </c>
      <c r="O2" s="3">
        <v>670187.78</v>
      </c>
      <c r="P2" t="s">
        <v>29</v>
      </c>
      <c r="Q2" t="s">
        <v>30</v>
      </c>
    </row>
    <row r="3" spans="1:19" x14ac:dyDescent="0.25">
      <c r="A3" t="s">
        <v>32</v>
      </c>
      <c r="B3" t="s">
        <v>20</v>
      </c>
      <c r="C3" t="s">
        <v>21</v>
      </c>
      <c r="D3" s="1">
        <v>45685</v>
      </c>
      <c r="E3" s="1">
        <v>45700</v>
      </c>
      <c r="F3" t="s">
        <v>33</v>
      </c>
      <c r="G3" t="s">
        <v>23</v>
      </c>
      <c r="H3" t="s">
        <v>24</v>
      </c>
      <c r="I3" t="s">
        <v>31</v>
      </c>
      <c r="J3" t="s">
        <v>26</v>
      </c>
      <c r="K3" t="s">
        <v>27</v>
      </c>
      <c r="L3" t="s">
        <v>28</v>
      </c>
      <c r="M3" s="3">
        <v>943504.28</v>
      </c>
      <c r="N3" s="3">
        <v>1258005.67</v>
      </c>
      <c r="O3" s="3">
        <v>943504.28</v>
      </c>
      <c r="P3" t="s">
        <v>29</v>
      </c>
      <c r="Q3" t="s">
        <v>30</v>
      </c>
    </row>
    <row r="4" spans="1:19" x14ac:dyDescent="0.25">
      <c r="A4" t="s">
        <v>34</v>
      </c>
      <c r="B4" t="s">
        <v>20</v>
      </c>
      <c r="C4" t="s">
        <v>21</v>
      </c>
      <c r="D4" s="1">
        <v>45775</v>
      </c>
      <c r="E4" s="1">
        <v>45783</v>
      </c>
      <c r="F4" t="s">
        <v>35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s="3">
        <v>98549.9</v>
      </c>
      <c r="N4" s="3">
        <v>131399.85999999999</v>
      </c>
      <c r="O4" s="3">
        <v>98549.9</v>
      </c>
      <c r="P4" t="s">
        <v>29</v>
      </c>
      <c r="Q4" t="s">
        <v>30</v>
      </c>
    </row>
    <row r="5" spans="1:19" x14ac:dyDescent="0.25">
      <c r="A5" t="s">
        <v>36</v>
      </c>
      <c r="B5" t="s">
        <v>20</v>
      </c>
      <c r="C5" t="s">
        <v>21</v>
      </c>
      <c r="D5" s="1">
        <v>45866</v>
      </c>
      <c r="E5" s="1">
        <v>45869</v>
      </c>
      <c r="F5" t="s">
        <v>37</v>
      </c>
      <c r="G5" t="s">
        <v>23</v>
      </c>
      <c r="H5" t="s">
        <v>24</v>
      </c>
      <c r="I5" t="s">
        <v>31</v>
      </c>
      <c r="J5" t="s">
        <v>26</v>
      </c>
      <c r="K5" t="s">
        <v>27</v>
      </c>
      <c r="L5" t="s">
        <v>28</v>
      </c>
      <c r="M5" s="3">
        <v>119434.02</v>
      </c>
      <c r="N5" s="3">
        <v>159245.32</v>
      </c>
      <c r="O5" s="3">
        <v>119434.02</v>
      </c>
      <c r="P5" t="s">
        <v>29</v>
      </c>
      <c r="Q5" t="s">
        <v>30</v>
      </c>
    </row>
    <row r="6" spans="1:19" x14ac:dyDescent="0.25">
      <c r="A6" t="s">
        <v>38</v>
      </c>
      <c r="B6" t="s">
        <v>20</v>
      </c>
      <c r="C6" t="s">
        <v>21</v>
      </c>
      <c r="D6" s="1">
        <v>45953</v>
      </c>
      <c r="E6" s="1">
        <v>45961</v>
      </c>
      <c r="F6" t="s">
        <v>39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s="3">
        <v>114921.04</v>
      </c>
      <c r="N6" s="3">
        <v>153228.03</v>
      </c>
      <c r="O6" s="3">
        <v>114921.04</v>
      </c>
      <c r="P6" t="s">
        <v>29</v>
      </c>
      <c r="Q6" t="s">
        <v>30</v>
      </c>
    </row>
    <row r="7" spans="1:19" x14ac:dyDescent="0.25">
      <c r="A7" t="s">
        <v>40</v>
      </c>
      <c r="B7" t="s">
        <v>20</v>
      </c>
      <c r="C7" t="s">
        <v>21</v>
      </c>
      <c r="D7" s="1">
        <v>46049</v>
      </c>
      <c r="E7" s="1">
        <v>46055</v>
      </c>
      <c r="F7" t="s">
        <v>41</v>
      </c>
      <c r="G7" t="s">
        <v>23</v>
      </c>
      <c r="H7" t="s">
        <v>24</v>
      </c>
      <c r="I7" t="s">
        <v>31</v>
      </c>
      <c r="J7" t="s">
        <v>26</v>
      </c>
      <c r="K7" t="s">
        <v>27</v>
      </c>
      <c r="L7" t="s">
        <v>28</v>
      </c>
      <c r="M7" s="3">
        <v>231198.34</v>
      </c>
      <c r="N7" s="3">
        <v>308264.45</v>
      </c>
      <c r="O7" s="3">
        <v>231198.34</v>
      </c>
      <c r="P7" t="s">
        <v>29</v>
      </c>
      <c r="Q7" t="s">
        <v>30</v>
      </c>
    </row>
    <row r="8" spans="1:19" x14ac:dyDescent="0.25">
      <c r="A8" t="s">
        <v>42</v>
      </c>
      <c r="B8" t="s">
        <v>20</v>
      </c>
      <c r="C8" t="s">
        <v>21</v>
      </c>
      <c r="D8" s="1">
        <v>46139</v>
      </c>
      <c r="E8" s="1">
        <v>46150</v>
      </c>
      <c r="F8" t="s">
        <v>43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s="3">
        <v>263312.59999999998</v>
      </c>
      <c r="N8" s="3">
        <v>351083.45</v>
      </c>
      <c r="O8" s="3">
        <v>263312.59999999998</v>
      </c>
      <c r="P8" t="s">
        <v>29</v>
      </c>
      <c r="Q8" t="s">
        <v>30</v>
      </c>
    </row>
    <row r="9" spans="1:19" x14ac:dyDescent="0.25">
      <c r="A9" t="s">
        <v>44</v>
      </c>
      <c r="B9" t="s">
        <v>20</v>
      </c>
      <c r="C9" t="s">
        <v>21</v>
      </c>
      <c r="D9" s="1">
        <v>46226</v>
      </c>
      <c r="E9" s="1">
        <v>46241</v>
      </c>
      <c r="F9" t="s">
        <v>45</v>
      </c>
      <c r="G9" t="s">
        <v>23</v>
      </c>
      <c r="H9" t="s">
        <v>24</v>
      </c>
      <c r="I9" t="s">
        <v>31</v>
      </c>
      <c r="J9" t="s">
        <v>26</v>
      </c>
      <c r="K9" t="s">
        <v>27</v>
      </c>
      <c r="L9" t="s">
        <v>28</v>
      </c>
      <c r="M9" s="3">
        <v>409012.09</v>
      </c>
      <c r="N9" s="3">
        <v>545349.43000000005</v>
      </c>
      <c r="O9" s="3">
        <v>409012.09</v>
      </c>
      <c r="P9" t="s">
        <v>29</v>
      </c>
      <c r="Q9" t="s">
        <v>30</v>
      </c>
    </row>
    <row r="10" spans="1:19" x14ac:dyDescent="0.25">
      <c r="N10" s="2">
        <f>SUM(N2:N9)</f>
        <v>3800159.89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Dargiel Katarzyna</cp:lastModifiedBy>
  <dcterms:modified xsi:type="dcterms:W3CDTF">2026-09-04T11:40:18Z</dcterms:modified>
</cp:coreProperties>
</file>