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8_{97B833AA-C1CB-467C-9688-19D8397B03C1}" xr6:coauthVersionLast="47" xr6:coauthVersionMax="47" xr10:uidLastSave="{00000000-0000-0000-0000-000000000000}"/>
  <workbookProtection workbookPassword="EE29" lockStructure="1"/>
  <bookViews>
    <workbookView xWindow="-120" yWindow="-120" windowWidth="38640" windowHeight="21120" tabRatio="811" activeTab="9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A!$A$5:$F$423</definedName>
    <definedName name="_xlnm.Print_Area" localSheetId="0">A!$A$1:$G$37</definedName>
    <definedName name="_xlnm.Print_Area" localSheetId="10">Budżet!$A$1:$G$44</definedName>
    <definedName name="_xlnm.Print_Area" localSheetId="2">'C'!$A$1:$F$18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2" l="1"/>
  <c r="G12" i="2"/>
  <c r="G8" i="2"/>
  <c r="G7" i="2"/>
  <c r="G6" i="2"/>
  <c r="F33" i="15" l="1"/>
  <c r="G24" i="15"/>
  <c r="G23" i="15"/>
  <c r="G20" i="15"/>
  <c r="G19" i="15"/>
  <c r="G18" i="15"/>
  <c r="G17" i="15"/>
  <c r="G16" i="15"/>
  <c r="G15" i="15"/>
  <c r="G14" i="15"/>
  <c r="C24" i="15"/>
  <c r="C32" i="15" s="1"/>
  <c r="C33" i="15" s="1"/>
  <c r="C4" i="37"/>
  <c r="E23" i="15" s="1"/>
  <c r="C3" i="37"/>
  <c r="F2" i="33"/>
  <c r="E22" i="15" s="1"/>
  <c r="F1" i="33"/>
  <c r="F2" i="34"/>
  <c r="E21" i="15" s="1"/>
  <c r="F1" i="34"/>
  <c r="F2" i="29"/>
  <c r="E20" i="15" s="1"/>
  <c r="F1" i="29"/>
  <c r="F2" i="30"/>
  <c r="E19" i="15" s="1"/>
  <c r="F1" i="30"/>
  <c r="F2" i="31"/>
  <c r="E18" i="15" s="1"/>
  <c r="F1" i="31"/>
  <c r="F2" i="32"/>
  <c r="E17" i="15" s="1"/>
  <c r="F1" i="32"/>
  <c r="F2" i="26"/>
  <c r="E16" i="15" s="1"/>
  <c r="F1" i="26"/>
  <c r="F2" i="28"/>
  <c r="E15" i="15" s="1"/>
  <c r="F1" i="28"/>
  <c r="F2" i="2"/>
  <c r="E14" i="15" s="1"/>
  <c r="E13" i="15" l="1"/>
  <c r="E24" i="15" s="1"/>
  <c r="E31" i="15" s="1"/>
  <c r="E32" i="15" l="1"/>
  <c r="E33" i="15" s="1"/>
</calcChain>
</file>

<file path=xl/sharedStrings.xml><?xml version="1.0" encoding="utf-8"?>
<sst xmlns="http://schemas.openxmlformats.org/spreadsheetml/2006/main" count="695" uniqueCount="313">
  <si>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</si>
  <si>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</si>
  <si>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</si>
  <si>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</si>
  <si>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</si>
  <si>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</si>
  <si>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</si>
  <si>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</si>
  <si>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</si>
  <si>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</si>
  <si>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</si>
  <si>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</si>
  <si>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</si>
  <si>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</si>
  <si>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</si>
  <si>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</si>
  <si>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</si>
  <si>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</si>
  <si>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</si>
  <si>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</si>
  <si>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</si>
  <si>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</si>
  <si>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</si>
  <si>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</si>
  <si>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</si>
  <si>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</si>
  <si>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</si>
  <si>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</si>
  <si>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</si>
  <si>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</si>
  <si>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</si>
  <si>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</si>
  <si>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</si>
  <si>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</si>
  <si>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</si>
  <si>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</si>
  <si>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</si>
  <si>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</si>
  <si>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</si>
  <si>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</si>
  <si>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</si>
  <si>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</si>
  <si>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</si>
  <si>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</si>
  <si>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</si>
  <si>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</si>
  <si>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</si>
  <si>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</si>
  <si>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</si>
  <si>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</si>
  <si>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</si>
  <si>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</si>
  <si>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</si>
  <si>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</si>
  <si>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</si>
  <si>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</si>
  <si>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</si>
  <si>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</si>
  <si>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</si>
  <si>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</si>
  <si>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</si>
  <si>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</si>
  <si>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</si>
  <si>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</si>
  <si>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</si>
  <si>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</si>
  <si>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</si>
  <si>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</si>
  <si>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</si>
  <si>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</si>
  <si>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</si>
  <si>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</si>
  <si>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</si>
  <si>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</si>
  <si>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</si>
  <si>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</si>
  <si>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</si>
  <si>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</si>
  <si>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</si>
  <si>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</si>
  <si>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</si>
  <si>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</si>
  <si>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</si>
  <si>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</si>
  <si>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</si>
  <si>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</si>
  <si>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</si>
  <si>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</si>
  <si>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</si>
  <si>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</si>
  <si>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</si>
  <si>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</si>
  <si>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</si>
  <si>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</si>
  <si>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</si>
  <si>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</si>
  <si>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</si>
  <si>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</si>
  <si>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</si>
  <si>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</si>
  <si>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</si>
  <si>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</si>
  <si>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</si>
  <si>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</si>
  <si>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</si>
  <si>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</si>
  <si>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</si>
  <si>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</si>
  <si>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</si>
  <si>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</si>
  <si>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</si>
  <si>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</si>
  <si>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Wojewoda Warmińsko-Mazurski</t>
  </si>
  <si>
    <r>
      <t xml:space="preserve">Agnieszka Wilkowska-Klocek (z upoważnienia Wojewody Warmińsko-Mazurskiego)     </t>
    </r>
    <r>
      <rPr>
        <b/>
        <sz val="10"/>
        <rFont val="Arial"/>
        <family val="2"/>
        <charset val="238"/>
      </rPr>
      <t>(Imię i nazwisko podpisującego)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</si>
  <si>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>PL/2022/FAMI/OG.14.7</t>
  </si>
  <si>
    <t>Informacja-integracja</t>
  </si>
  <si>
    <t>koszt pośredni - LIDER</t>
  </si>
  <si>
    <t>koszt pośredni - PARTNER</t>
  </si>
  <si>
    <t>Lista płac 1194/2023-10 netto do wypłaty</t>
  </si>
  <si>
    <t>Lista płac 1194/2023-10 skł. ZUS</t>
  </si>
  <si>
    <t>Lista płac 1194/2023-10 podatek dochodowy</t>
  </si>
  <si>
    <t>Lista płac 1194/2023-10 PPK</t>
  </si>
  <si>
    <t>Lista płac 1194/2023-10 ZFŚS</t>
  </si>
  <si>
    <t>Lista płac 1311/2023-11 netto do wypłaty</t>
  </si>
  <si>
    <t>Lista płac 1311/2023-11 skł. ZUS</t>
  </si>
  <si>
    <t>Lista płac 1311/2023-11 podatek dochodowy</t>
  </si>
  <si>
    <t>Lista płac 1311/2023-11 PPK</t>
  </si>
  <si>
    <t>Lista płac 1311/2023-11 ZFŚS</t>
  </si>
  <si>
    <t>Lista płac 1413/2023-12 netto do wypłaty</t>
  </si>
  <si>
    <t>Lista płac 1413/2023-12 skł. ZUS</t>
  </si>
  <si>
    <t>Lista płac 1413/2023-12 podatek dochodowy</t>
  </si>
  <si>
    <t>Lista płac 1413/2023-12 odpł.ZFŚS</t>
  </si>
  <si>
    <t>27.10.2023</t>
  </si>
  <si>
    <t>27.11.2023</t>
  </si>
  <si>
    <t>21.12.2023</t>
  </si>
  <si>
    <t>29.12.2023</t>
  </si>
  <si>
    <t>30.11.2023</t>
  </si>
  <si>
    <t>31.10.2023</t>
  </si>
  <si>
    <t>C1</t>
  </si>
  <si>
    <t>Faktura VAT nr A0056/2023</t>
  </si>
  <si>
    <t>Dostawa mebli biurowych</t>
  </si>
  <si>
    <t>Zakup foteli obrotowych i krzeseł stacjonarnych</t>
  </si>
  <si>
    <t>Faktura VAT nr A0057/2023</t>
  </si>
  <si>
    <t>C3</t>
  </si>
  <si>
    <t>Zakup zieleni</t>
  </si>
  <si>
    <t>Faktura VAT 1020/OLS/2023</t>
  </si>
  <si>
    <t>C2</t>
  </si>
  <si>
    <t>Zakup żaluzji pionowych do wyremontowanych pomieszczeń</t>
  </si>
  <si>
    <t>Faktura VAT Nr 9/10/2023</t>
  </si>
  <si>
    <t>C9</t>
  </si>
  <si>
    <t>Remont pomieszczeń biurowych</t>
  </si>
  <si>
    <t>Faktura VAT nr 1/09/2023</t>
  </si>
  <si>
    <t>A1</t>
  </si>
  <si>
    <t>A5</t>
  </si>
  <si>
    <t>A6</t>
  </si>
  <si>
    <t>A9</t>
  </si>
  <si>
    <t>Wynagrodzenie asystent kulturowy - wrzesień 2023, Punkt w Ostródzie</t>
  </si>
  <si>
    <t>Rachunek nr 04/2023/FAMI/10 do umowy zlecenia nr 04/23/FAMI, skł. ZUS</t>
  </si>
  <si>
    <t>Wynagrodzenie asystent kulturowy -  wrzesień 2023, Punkt w Ostródzie</t>
  </si>
  <si>
    <t>Rachunek nr 04/2023/FAMI/10 do umowy zlecenia nr 04/23/FAMI, podatek dochodowy</t>
  </si>
  <si>
    <t>Wynagrodzenie asystent kulturowy - wyrównanie lipiec-sierpień-wrzesień 2023, Punkt w Ostródzie</t>
  </si>
  <si>
    <t>Rachunek nr 04/2023/FAMI/11 do umowy zlecenia nr 04/23/FAMI, skł. ZUS</t>
  </si>
  <si>
    <t>Rachunek nr 04/2023/FAMI/11 do umowy zlecenia nr 04/23/FAMI, podatek dochodowy</t>
  </si>
  <si>
    <t>Wynagrodzenie asystent kulturowy, wrzesień 2023, Punkt Olsztyn</t>
  </si>
  <si>
    <t>Rachunek nr 06/2023/FAMI/3 do umowy zlecenia nr 1/23/FAMI, skł. ZUS</t>
  </si>
  <si>
    <t>Rachunek nr 06/2023/FAMI/3 do umowy zlecenia nr 1/23/FAMI, podatek dochodowy</t>
  </si>
  <si>
    <t>Wynagrodzenie psycholog,wrzesień 2023, Punkt Ostróda</t>
  </si>
  <si>
    <t>Rachunek nr 05/2023/FAMI/7 do umowy zlecenia nr 05/23/FAMI, skł. ZUS</t>
  </si>
  <si>
    <t>Rachunek nr 05/2023/FAMI/7 do umowy zlecenia nr 05/23/FAMI, podatek dochodowy</t>
  </si>
  <si>
    <t>Wynagrodzenie psycholog, październik 2023 Punkt Olsztyn</t>
  </si>
  <si>
    <t>F-ra nr RA00002/10/2023</t>
  </si>
  <si>
    <t>Lista płac 10, skł. ZUS</t>
  </si>
  <si>
    <t>Lista płac 10, podatek dochodowy</t>
  </si>
  <si>
    <t>Lista płac 10, netto do wypłaty</t>
  </si>
  <si>
    <t>Lista płac 2 - skł. ZUS</t>
  </si>
  <si>
    <t>Lista płac 2 - podatek dochodowy</t>
  </si>
  <si>
    <t>Lista płac 2 - netto do wypłaty</t>
  </si>
  <si>
    <t>Lista płac 2 - dobrowolne potrącenia</t>
  </si>
  <si>
    <t>Lista płac 10 - netto do wypłaty</t>
  </si>
  <si>
    <t>Lista płac 10 - skł. ZUS</t>
  </si>
  <si>
    <t>Lista płac 10 - podatek dochodowy</t>
  </si>
  <si>
    <t>Wynagrodzenie psycholog, listopad 2023 Punkt Olsztyn</t>
  </si>
  <si>
    <t>F-ra nr RA00006/11/2023</t>
  </si>
  <si>
    <t>Wynagrodzenie psycholog, grudzień 2023 Punkty Ostróda i Olsztyn</t>
  </si>
  <si>
    <t>F-ra nr RA00001/12/2023</t>
  </si>
  <si>
    <t>Wynagrodzenie terapeuta, październik-grudzień 2023 Punkty Ostróda i Olsztyn</t>
  </si>
  <si>
    <t>F-ra nr 02s/12/2023</t>
  </si>
  <si>
    <t>D3</t>
  </si>
  <si>
    <t>Koszty bieżące funkcjonowania punktu informacyjno-doradczego w Ostródzie, wrzesień 2023, energia elektryczna</t>
  </si>
  <si>
    <t>F-ra nr 6262034000/FED/00038/2023</t>
  </si>
  <si>
    <t>Koszty bieżące funkcjonowania punktu informacyjno-doradczego w Ostródzie, wrzesień 2023, energia elektryczna przesył</t>
  </si>
  <si>
    <t>F-ra nr 01/2309/00009640</t>
  </si>
  <si>
    <t>Koszty bieżące funkcjonowania punktu informacyjno-doradczego w Ostródzie, wrzesień 2023, energia cieplna</t>
  </si>
  <si>
    <t>F-ra nr E004175/23</t>
  </si>
  <si>
    <t>D2</t>
  </si>
  <si>
    <t>Koszty najmu pomieszczenia przeznaczonego na punkt informacyjno doradczy w Olsztynie, październik 2023</t>
  </si>
  <si>
    <t>F-ra nr 1/10/2023/FZ</t>
  </si>
  <si>
    <t>Koszty bieżące funkcjonowania punktu informacyjno-doradczego w Ostródzie, wrzesień-październik 2023, woda i ścieki</t>
  </si>
  <si>
    <t>F-ra nr RS/00241/10/2023</t>
  </si>
  <si>
    <t>Koszty bieżące funkcjonowania punktu informacyjno-doradczego w Ostródzie, październik 2023, energia elektryczna</t>
  </si>
  <si>
    <t>F-ra nr 6262034000/FED/00039/2023</t>
  </si>
  <si>
    <t>Koszty bieżące funkcjonowania punktu informacyjno-doradczego w Ostródzie, październik 2023, energia elektryczna przesył</t>
  </si>
  <si>
    <t>F-ra nr 01/2310/00008091</t>
  </si>
  <si>
    <t>Koszty bieżące funkcjonowania punktu informacyjno-doradczego w Ostródzie, październik 2023, energia cieplna</t>
  </si>
  <si>
    <t>F-ra nr E004662/23</t>
  </si>
  <si>
    <t>Koszty najmu pomieszczenia przeznaczonego na punkt informacyjno doradczy w Olsztynie, listopad 2023</t>
  </si>
  <si>
    <t>F-ra nr 1/11/2023/FZ</t>
  </si>
  <si>
    <t>Koszty bieżące funkcjonowania punktu informacyjno-doradczego w Ostródzie, październik-listopad 2023, woda i ścieki</t>
  </si>
  <si>
    <t>F-ra nr RS/00712/11/2023</t>
  </si>
  <si>
    <t>Koszty bieżące funkcjonowania punktu informacyjno-doradczego w Ostródzie, listopad 2023, energia elektryczna</t>
  </si>
  <si>
    <t>F-ra nr 6262034000/FED/00040/2023</t>
  </si>
  <si>
    <t>Koszty bieżące funkcjonowania punktu informacyjno-doradczego w Ostródzie, listopad 2023, energia elektryczna przesył</t>
  </si>
  <si>
    <t>F-ra nr 01/2311/00009187</t>
  </si>
  <si>
    <t>Koszty bieżące funkcjonowania punktu informacyjno-doradczego w Ostródzie, listopad 2023, energia cieplna</t>
  </si>
  <si>
    <t>F-ra nr E005146/23</t>
  </si>
  <si>
    <t>F-ra nr 1/12/2023/FZ</t>
  </si>
  <si>
    <t>Koszty bieżące funkcjonowania punktu informacyjno-doradczego w Ostródzie, listopad-grudzień 2023, woda i ścieki</t>
  </si>
  <si>
    <t>F-ra nr RS/00238/12/2023</t>
  </si>
  <si>
    <t>D6</t>
  </si>
  <si>
    <t>Koszt najmu sal do świadczenia pomocy popołudniami, wieczorami i w weekendy, październik-grudzień 2023</t>
  </si>
  <si>
    <t>F-ra 2/12/2023/FZ</t>
  </si>
  <si>
    <t>D5</t>
  </si>
  <si>
    <t>korekta raportu za wrzesień, Koszt najmu Sali do prowadzenia półkolonii</t>
  </si>
  <si>
    <t>F-ra F/0141/07/2023</t>
  </si>
  <si>
    <t>E2</t>
  </si>
  <si>
    <t>abonament telefoniczny, październik 2023, punkt Olsztyn</t>
  </si>
  <si>
    <t>f-ra nr 507122281023</t>
  </si>
  <si>
    <t>abonament telefoniczny, październik 2023, punkt Ostróda</t>
  </si>
  <si>
    <t>f-ra nr 23100575357729</t>
  </si>
  <si>
    <t>E1</t>
  </si>
  <si>
    <t>koszt materiałów biurowych, październik 2023</t>
  </si>
  <si>
    <t>f-ra 22981/1/2023 i f. kor. 802/1/2023</t>
  </si>
  <si>
    <t>abonament telefoniczny, listopad 2023, punkt Olsztyn</t>
  </si>
  <si>
    <t>f-ra nr 509660371123</t>
  </si>
  <si>
    <t>koszt materiałów biurowych, listopad 2023</t>
  </si>
  <si>
    <t>f-ra 24228/1/2023</t>
  </si>
  <si>
    <t>abonament telefoniczny, listopad 2023, punkt Ostróda</t>
  </si>
  <si>
    <t>f-ra 23110617934504</t>
  </si>
  <si>
    <t>f-ra nr 506660781223</t>
  </si>
  <si>
    <t>f-ra 26301/1/2023</t>
  </si>
  <si>
    <t>f-ra 23120660761118</t>
  </si>
  <si>
    <t>F5</t>
  </si>
  <si>
    <t>wynagrodzenie kierownika półkolonii - półkolonie w Lidzbarku Warmińskim, sierpień-wrzesień 2023</t>
  </si>
  <si>
    <t>Rachunek nr 07/FAMI/2023 do umowy zlecenia nr 07/FAMI/2023 - skł. ZUS</t>
  </si>
  <si>
    <t>Rachunek nr 07/FAMI/2023 do umowy zlecenia nr 07/FAMI/2023 - podatek dochodowy</t>
  </si>
  <si>
    <t>F4</t>
  </si>
  <si>
    <t>wynagrodzenie wychowawcy - półkolonie w Lidzbarku Warmińskim, sierpień-wrzesień 2023</t>
  </si>
  <si>
    <t>Rachunek nr 08/FAMI/2023 do umowy zlecenia nr 08/FAMI/2023 - skł. ZUS</t>
  </si>
  <si>
    <t>Rachunek nr 08/FAMI/2023 do umowy zlecenia nr 08/FAMI/2023 - podatek dochodowy</t>
  </si>
  <si>
    <t>Rachunek nr 09/FAMI/2023 do umowy zlecenia nr 08/FAMI/2023 - skł. ZUS</t>
  </si>
  <si>
    <t>Rachunek nr 09/FAMI/2023 do umowy zlecenia nr 08/FAMI/2023 - podatek dochodowy</t>
  </si>
  <si>
    <t>Rachunek nr 10/FAMI/2023 do umowy zlecenia nr 10/FAMI/2023 - skł. ZUS</t>
  </si>
  <si>
    <t>F3</t>
  </si>
  <si>
    <t>wynagrodzenie osoby świadczącej opiekę terapeutyczno-psychologiczną - półkolonie w Lidzbarku Warmińskim, sierpień-wrzesień 2023</t>
  </si>
  <si>
    <t>Rachunek nr 12/FAMI/2023 do umowy zlecenia nr 12/FAMI/2023 - składki ZUS</t>
  </si>
  <si>
    <t>Rachunek nr 12/FAMI/2023 do umowy zlecenia nr 12/FAMI/2023 - podatek dochodowy</t>
  </si>
  <si>
    <t>Rachunek nr 13/FAMI/2023 do umowy zlecenia nr 13/FAMI/2023 - składki ZUS</t>
  </si>
  <si>
    <t>Rachunek nr 13/FAMI/2023 do umowy zlecenia nr 13/FAMI/2023 - podatek dochodowy</t>
  </si>
  <si>
    <t>F8</t>
  </si>
  <si>
    <t>wynagrodzenie trenera zajęć teatralnych - półkolonie w Lidzbarku Warmińskim, sierpień-wrzesień 2023</t>
  </si>
  <si>
    <t>Rachunek nr 14/FAMI/2023 do umowy zlecenia nr 14/FAMI/2023 - składki ZUS</t>
  </si>
  <si>
    <t>Rachunek nr 14/FAMI/2023 do umowy zlecenia nr 14/FAMI/2023 - podatek dochodowy</t>
  </si>
  <si>
    <t>F9</t>
  </si>
  <si>
    <t>wynagrodzenie trenera zajęć plastycznych - półkolonie w Lidzbarku Warmińskim, sierpień-wrzesień 2023</t>
  </si>
  <si>
    <t>Rachunek nr 15/FAMI/2023 do umowy zlecenia nr 15/FAMI/2023 - składki ZUS</t>
  </si>
  <si>
    <t>Rachunek nr 15/FAMI/2023 do umowy zlecenia nr 15/FAMI/2023 - podatek dochodowy</t>
  </si>
  <si>
    <t>F7</t>
  </si>
  <si>
    <t>wynagrodzenie trenera tańca - półkolonie w Lidzbarku Warmińskim, sierpień-wrzesień 2023</t>
  </si>
  <si>
    <t>Rachunek nr 16/FAMI/2023 do umowy zlecenia nr 16/FAMI/2023 - składki ZUS</t>
  </si>
  <si>
    <t>Rachunek nr 16/FAMI/2023 do umowy zlecenia nr 16/FAMI/2023 - podatek dochodowy</t>
  </si>
  <si>
    <t>F10</t>
  </si>
  <si>
    <t>wynagrodzenie trenera zajęć muzycznych - półkolonie w Lidzbarku Warmińskim, sierpień-wrzesień 2023</t>
  </si>
  <si>
    <t>Rachunek nr 17/FAMI/2023 do umowy zlecenia nr 17/FAMI/2023 - składki ZUS</t>
  </si>
  <si>
    <t>Rachunek nr 17/FAMI/2023 do umowy zlecenia nr 17/FAMI/2023 - podatek dochodowy</t>
  </si>
  <si>
    <t>Korekta do korekty wydatku z kat. D3 Lp. 21 z okresu 1.07.2023-30.09.2023</t>
  </si>
  <si>
    <t>A2</t>
  </si>
  <si>
    <t>D4</t>
  </si>
  <si>
    <t>Korekta wydatku z 27.07.2023 kat. A2 Lp. 40 z okresu 1.07.2023-30.09.2023</t>
  </si>
  <si>
    <t>Korekta wydatku z 29.09.2023 kat. A1 Lp. 169 z okresu 1.07.2023-30.09.2023</t>
  </si>
  <si>
    <t>Korekta wydatku z 29.09.2023 kat. A1 Lp. 173 z okresu 1.07.2023-30.09.2023</t>
  </si>
  <si>
    <t>A8</t>
  </si>
  <si>
    <t>Zwrot wydatku z 31.01.2023 kat. A8 Lp. 127 z okresu 1.01.2023-31.03.2023</t>
  </si>
  <si>
    <t>Zwrot wydatku z 20.02.2023 kat. A8 Lp. 136 z okresu 1.01.2023-31.03.2023</t>
  </si>
  <si>
    <t>Zwrot wydatku z 08.03.2023 kat. A8 Lp. 145 z okresu 1.01.2023-31.03.2023</t>
  </si>
  <si>
    <t>Zwrot wydatku z 08.03.2023 kat. A8 Lp. 157 z okresu 1.01.2023-31.03.2023</t>
  </si>
  <si>
    <t>Zwrot wydatku z 09.06.2023 kat. A8 Lp. 239 z okresu 1.04.2023-30.06.2023</t>
  </si>
  <si>
    <t>Zwrot wydatku z 13.07.2023 kat. A8 Lp. 191 z okresu 1.07.2023-30.09.2023</t>
  </si>
  <si>
    <t xml:space="preserve">Zwrot wydatku:wynagrodzenie z 29.06.2023 kat. A9 Lp. 231 z okresu 1.04.2023-30.06.2023,ZUS i podatek z 05.07.2023 kat. A9 Lp. 192 Lp. 193 z okresu 1.07.2023-30.09.2023 </t>
  </si>
  <si>
    <t>Korekta wydatku z 31.01.2023 kat. A8 Lp. 126 z okresu 1.01.2023-31.03.2023</t>
  </si>
  <si>
    <t>Korekta wydatku z 20.03.2023 kat. A8 Lp. 146 z okresu 1.01.2023-31.03.2023</t>
  </si>
  <si>
    <t>F1</t>
  </si>
  <si>
    <t>Rachunek nr 2/REF/FAMI/2023</t>
  </si>
  <si>
    <t>Rachunek nr 3/REF/FAMI/2023</t>
  </si>
  <si>
    <t>Korekta wydatku koszty tłumaczeń przysięgłych - styczeń 2023</t>
  </si>
  <si>
    <t>Korekta wydatku koszty tłumaczeń przysięgłych, marzec 2023</t>
  </si>
  <si>
    <t xml:space="preserve">Wynagrodzenie za październik 2023r. </t>
  </si>
  <si>
    <t xml:space="preserve">Wynagrodzenie za pażdziernik 2023r. </t>
  </si>
  <si>
    <t>Wynagrodzenie za październik 2023r.</t>
  </si>
  <si>
    <t xml:space="preserve">Wynagrodzenie za listopad 2023r. </t>
  </si>
  <si>
    <t xml:space="preserve">Wynagrodzenie za grudzień 2023r. </t>
  </si>
  <si>
    <t>wynagrodzenie osoby świadczącej pomoc ogólna z elementami doradztwa zawodowego, wynagrodzenie za wrzesień 2023</t>
  </si>
  <si>
    <t xml:space="preserve"> wynagrodzenie osoby świadczącej pomoc ogólna z elementami doradztwa zawodowego, wynagrodzenie za październik 2023</t>
  </si>
  <si>
    <t>wynagrodzenie osoby świadczącej pomoc ogólną z elementami doradztwa zawodowego, wrzesień 2023</t>
  </si>
  <si>
    <t>wynagrodzenie osoby świadczącej pomoc ogólną z elementami doradztwa zawodowego, październik 2023</t>
  </si>
  <si>
    <t>wynagrodzenie osoby świadczącej pomoc ogólna z elementami doradztwa zawodowego, wynagrodzenie za październik 2023</t>
  </si>
  <si>
    <t>wynagrodzenie osoby świadczącej pomoc ogólna z elementami doradztwa zawodowego, wynagrodzenie za listopad 2023</t>
  </si>
  <si>
    <t xml:space="preserve"> wynagrodzenie osoby świadczącej pomoc ogólną z elementami doradztwa zawodowego, październik 2023</t>
  </si>
  <si>
    <t>wynagrodzenie osoby świadczącej pomoc ogólną z elementami doradztwa zawodowego, listopad 2023</t>
  </si>
  <si>
    <t xml:space="preserve"> wynagrodzenie osoby świadczącej pomoc ogólną z elementami doradztwa zawodowego, listopad 2023</t>
  </si>
  <si>
    <t xml:space="preserve"> wynagrodzenie osoby świadczącej pomoc ogólna z elementami doradztwa zawodowego, wynagrodzenie za grudzień 2023</t>
  </si>
  <si>
    <t>wynagrodzenie osoby świadczącej pomoc ogólna z elementami doradztwa zawodowego, wynagrodzenie za grudzień 2023</t>
  </si>
  <si>
    <t>wynagrodzenie osoby świadczącej pomoc ogólną z elementami doradztwa zawodowego, grudzień 2023</t>
  </si>
  <si>
    <t xml:space="preserve"> wynagrodzenie osoby świadczącej pomoc ogólną z elementami doradztwa zawodowego, grudzień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</si>
</sst>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z_ł_-;\-* #,##0.00\ _z_ł_-;_-* &quot;-&quot;??\ _z_ł_-;_-@_-"/>
    <numFmt numFmtId="165" formatCode="_-* #,##0.00\ _F_B_-;\-* #,##0.00\ _F_B_-;_-* &quot;-&quot;??\ _F_B_-;_-@_-"/>
    <numFmt numFmtId="166" formatCode="_-* #,##0\ &quot;BF&quot;_-;\-* #,##0\ &quot;BF&quot;_-;_-* &quot;-&quot;\ &quot;BF&quot;_-;_-@_-"/>
    <numFmt numFmtId="167" formatCode="_-* #,##0\ _B_F_-;\-* #,##0\ _B_F_-;_-* &quot;-&quot;\ _B_F_-;_-@_-"/>
    <numFmt numFmtId="168" formatCode="_-* #,##0.00\ &quot;BF&quot;_-;\-* #,##0.00\ &quot;BF&quot;_-;_-* &quot;-&quot;??\ &quot;BF&quot;_-;_-@_-"/>
    <numFmt numFmtId="169" formatCode="_-* #,##0.00\ _B_F_-;\-* #,##0.00\ _B_F_-;_-* &quot;-&quot;??\ _B_F_-;_-@_-"/>
    <numFmt numFmtId="170" formatCode="d/mm/yyyy;@"/>
    <numFmt numFmtId="171" formatCode="yyyy\-mm\-dd;@"/>
    <numFmt numFmtId="172" formatCode="0.0000%"/>
    <numFmt numFmtId="173" formatCode="[$-415]General"/>
    <numFmt numFmtId="174" formatCode="[$-415]0.00"/>
  </numFmts>
  <fonts count="22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1"/>
      <charset val="238"/>
    </font>
    <font>
      <sz val="10"/>
      <name val="Arial1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173" fontId="20" fillId="0" borderId="0"/>
  </cellStyleXfs>
  <cellXfs count="165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70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70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5" fontId="0" fillId="0" borderId="0" xfId="1" applyFont="1" applyAlignment="1"/>
    <xf numFmtId="165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0" fillId="0" borderId="0" xfId="0" applyNumberFormat="1"/>
    <xf numFmtId="1" fontId="0" fillId="0" borderId="0" xfId="0" applyNumberFormat="1"/>
    <xf numFmtId="170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7" fillId="0" borderId="0" xfId="0" quotePrefix="1" applyFont="1"/>
    <xf numFmtId="0" fontId="10" fillId="0" borderId="11" xfId="0" applyFont="1" applyBorder="1" applyAlignment="1">
      <alignment horizontal="left"/>
    </xf>
    <xf numFmtId="2" fontId="10" fillId="0" borderId="0" xfId="0" applyNumberFormat="1" applyFont="1" applyAlignment="1">
      <alignment horizontal="left"/>
    </xf>
    <xf numFmtId="4" fontId="0" fillId="0" borderId="12" xfId="0" applyNumberFormat="1" applyBorder="1" applyProtection="1">
      <protection locked="0"/>
    </xf>
    <xf numFmtId="0" fontId="11" fillId="0" borderId="11" xfId="0" applyFont="1" applyBorder="1" applyAlignment="1">
      <alignment horizontal="left"/>
    </xf>
    <xf numFmtId="4" fontId="0" fillId="0" borderId="1" xfId="0" applyNumberFormat="1" applyBorder="1" applyProtection="1">
      <protection locked="0"/>
    </xf>
    <xf numFmtId="2" fontId="0" fillId="0" borderId="0" xfId="0" applyNumberFormat="1" applyProtection="1">
      <protection locked="0"/>
    </xf>
    <xf numFmtId="4" fontId="0" fillId="0" borderId="0" xfId="0" applyNumberFormat="1" applyProtection="1">
      <protection locked="0"/>
    </xf>
    <xf numFmtId="171" fontId="5" fillId="4" borderId="1" xfId="0" applyNumberFormat="1" applyFont="1" applyFill="1" applyBorder="1" applyAlignment="1" applyProtection="1">
      <alignment horizontal="center"/>
      <protection locked="0"/>
    </xf>
    <xf numFmtId="171" fontId="0" fillId="0" borderId="0" xfId="0" applyNumberFormat="1"/>
    <xf numFmtId="171" fontId="12" fillId="2" borderId="0" xfId="0" applyNumberFormat="1" applyFont="1" applyFill="1" applyAlignment="1">
      <alignment horizontal="center" wrapText="1"/>
    </xf>
    <xf numFmtId="171" fontId="11" fillId="0" borderId="1" xfId="0" applyNumberFormat="1" applyFont="1" applyBorder="1" applyProtection="1">
      <protection locked="0"/>
    </xf>
    <xf numFmtId="171" fontId="0" fillId="0" borderId="1" xfId="0" applyNumberFormat="1" applyBorder="1" applyProtection="1">
      <protection locked="0"/>
    </xf>
    <xf numFmtId="171" fontId="0" fillId="0" borderId="0" xfId="0" applyNumberFormat="1" applyAlignment="1">
      <alignment wrapText="1"/>
    </xf>
    <xf numFmtId="2" fontId="11" fillId="0" borderId="0" xfId="0" applyNumberFormat="1" applyFont="1"/>
    <xf numFmtId="165" fontId="0" fillId="0" borderId="0" xfId="0" applyNumberFormat="1"/>
    <xf numFmtId="164" fontId="0" fillId="0" borderId="0" xfId="0" applyNumberFormat="1"/>
    <xf numFmtId="0" fontId="11" fillId="0" borderId="0" xfId="0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171" fontId="0" fillId="0" borderId="0" xfId="0" applyNumberFormat="1" applyAlignment="1">
      <alignment horizontal="left"/>
    </xf>
    <xf numFmtId="171" fontId="12" fillId="2" borderId="0" xfId="0" applyNumberFormat="1" applyFont="1" applyFill="1" applyAlignment="1">
      <alignment horizontal="left" wrapText="1"/>
    </xf>
    <xf numFmtId="171" fontId="0" fillId="0" borderId="1" xfId="0" applyNumberFormat="1" applyBorder="1" applyAlignment="1" applyProtection="1">
      <alignment horizontal="left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10" fontId="0" fillId="0" borderId="0" xfId="0" applyNumberFormat="1"/>
    <xf numFmtId="9" fontId="0" fillId="0" borderId="0" xfId="0" applyNumberFormat="1"/>
    <xf numFmtId="172" fontId="0" fillId="0" borderId="0" xfId="0" applyNumberFormat="1"/>
    <xf numFmtId="171" fontId="1" fillId="0" borderId="1" xfId="0" applyNumberFormat="1" applyFont="1" applyBorder="1" applyProtection="1">
      <protection locked="0"/>
    </xf>
    <xf numFmtId="0" fontId="1" fillId="0" borderId="0" xfId="0" applyFont="1" applyAlignment="1">
      <alignment wrapText="1"/>
    </xf>
    <xf numFmtId="14" fontId="1" fillId="0" borderId="1" xfId="0" applyNumberFormat="1" applyFont="1" applyBorder="1" applyProtection="1">
      <protection locked="0"/>
    </xf>
    <xf numFmtId="14" fontId="0" fillId="0" borderId="1" xfId="0" applyNumberFormat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2" fontId="0" fillId="7" borderId="1" xfId="0" applyNumberFormat="1" applyFill="1" applyBorder="1" applyProtection="1">
      <protection locked="0"/>
    </xf>
    <xf numFmtId="2" fontId="0" fillId="8" borderId="1" xfId="0" applyNumberFormat="1" applyFill="1" applyBorder="1" applyProtection="1">
      <protection locked="0"/>
    </xf>
    <xf numFmtId="2" fontId="0" fillId="9" borderId="1" xfId="0" applyNumberFormat="1" applyFill="1" applyBorder="1" applyProtection="1">
      <protection locked="0"/>
    </xf>
    <xf numFmtId="2" fontId="0" fillId="10" borderId="1" xfId="0" applyNumberFormat="1" applyFill="1" applyBorder="1" applyProtection="1">
      <protection locked="0"/>
    </xf>
    <xf numFmtId="4" fontId="10" fillId="0" borderId="0" xfId="0" applyNumberFormat="1" applyFont="1" applyAlignment="1">
      <alignment horizontal="left"/>
    </xf>
    <xf numFmtId="4" fontId="2" fillId="3" borderId="5" xfId="7" applyNumberFormat="1" applyFont="1" applyFill="1" applyBorder="1" applyAlignment="1">
      <alignment horizontal="right"/>
    </xf>
    <xf numFmtId="4" fontId="10" fillId="11" borderId="5" xfId="8" applyNumberFormat="1" applyFont="1" applyFill="1" applyBorder="1" applyAlignment="1">
      <alignment horizontal="right"/>
    </xf>
    <xf numFmtId="171" fontId="0" fillId="0" borderId="1" xfId="0" applyNumberFormat="1" applyBorder="1"/>
    <xf numFmtId="2" fontId="1" fillId="0" borderId="1" xfId="0" applyNumberFormat="1" applyFont="1" applyBorder="1" applyProtection="1">
      <protection locked="0"/>
    </xf>
    <xf numFmtId="2" fontId="10" fillId="0" borderId="22" xfId="0" applyNumberFormat="1" applyFont="1" applyBorder="1"/>
    <xf numFmtId="173" fontId="19" fillId="0" borderId="26" xfId="9" applyFont="1" applyBorder="1" applyProtection="1">
      <protection locked="0"/>
    </xf>
    <xf numFmtId="173" fontId="19" fillId="0" borderId="26" xfId="9" applyFont="1" applyBorder="1" applyAlignment="1" applyProtection="1">
      <alignment wrapText="1"/>
      <protection locked="0"/>
    </xf>
    <xf numFmtId="0" fontId="0" fillId="0" borderId="26" xfId="0" applyBorder="1"/>
    <xf numFmtId="174" fontId="19" fillId="0" borderId="26" xfId="9" applyNumberFormat="1" applyFont="1" applyBorder="1" applyProtection="1">
      <protection locked="0"/>
    </xf>
    <xf numFmtId="14" fontId="19" fillId="0" borderId="26" xfId="9" applyNumberFormat="1" applyFont="1" applyBorder="1" applyProtection="1">
      <protection locked="0"/>
    </xf>
    <xf numFmtId="173" fontId="1" fillId="0" borderId="1" xfId="9" applyFont="1" applyBorder="1" applyAlignment="1" applyProtection="1">
      <alignment wrapText="1"/>
      <protection locked="0"/>
    </xf>
    <xf numFmtId="2" fontId="21" fillId="0" borderId="1" xfId="9" applyNumberFormat="1" applyFont="1" applyBorder="1"/>
    <xf numFmtId="14" fontId="0" fillId="0" borderId="1" xfId="0" applyNumberFormat="1" applyBorder="1" applyAlignment="1" applyProtection="1">
      <alignment horizontal="right"/>
      <protection locked="0"/>
    </xf>
    <xf numFmtId="14" fontId="11" fillId="0" borderId="1" xfId="0" applyNumberFormat="1" applyFont="1" applyBorder="1" applyProtection="1">
      <protection locked="0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10">
    <cellStyle name="Dziesiętny" xfId="1" builtinId="3"/>
    <cellStyle name="Excel Built-in Normal" xfId="9" xr:uid="{A22192F0-D0D7-4C87-A90A-224FA4BBA1C6}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Normalny 2" xfId="7" xr:uid="{7186323E-C5EB-4404-8D37-ACDF6079E386}"/>
    <cellStyle name="Procentowy" xfId="6" builtinId="5"/>
    <cellStyle name="Procentowy 2" xfId="8" xr:uid="{7405F624-3385-4515-91E7-2F59DCAD39B4}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M423"/>
  <sheetViews>
    <sheetView showGridLines="0" zoomScaleNormal="100" workbookViewId="0">
      <pane ySplit="4" topLeftCell="A86" activePane="bottomLeft" state="frozen"/>
      <selection activeCell="C13" sqref="C13"/>
      <selection pane="bottomLeft" activeCell="D90" sqref="D90"/>
    </sheetView>
  </sheetViews>
  <sheetFormatPr defaultRowHeight="12.75"/>
  <cols>
    <col min="1" max="1" width="4.28515625" bestFit="1" customWidth="1"/>
    <col min="2" max="2" width="9.5703125" customWidth="1"/>
    <col min="3" max="3" width="12.7109375" style="115" customWidth="1"/>
    <col min="4" max="4" width="32.140625" style="68" customWidth="1"/>
    <col min="5" max="5" width="21.42578125" customWidth="1"/>
    <col min="6" max="6" width="14" customWidth="1"/>
    <col min="7" max="7" width="15.7109375" style="12" customWidth="1"/>
    <col min="8" max="8" width="14" style="11" customWidth="1"/>
    <col min="10" max="10" width="10.28515625" customWidth="1"/>
    <col min="11" max="11" width="14" customWidth="1"/>
    <col min="12" max="12" width="9" customWidth="1"/>
    <col min="14" max="14" width="12.42578125" customWidth="1"/>
  </cols>
  <sheetData>
    <row r="1" spans="1:12">
      <c r="A1" s="5" t="s">
        <v>12</v>
      </c>
      <c r="D1" s="37" t="s">
        <v>13</v>
      </c>
      <c r="E1" s="23" t="s">
        <v>15</v>
      </c>
      <c r="F1" s="3">
        <v>708202.54</v>
      </c>
      <c r="G1" s="35"/>
    </row>
    <row r="2" spans="1:12">
      <c r="A2" s="6" t="s">
        <v>0</v>
      </c>
      <c r="D2" s="45" t="s">
        <v>14</v>
      </c>
      <c r="E2" s="19" t="s">
        <v>19</v>
      </c>
      <c r="F2" s="3">
        <f>SUM(F6:F386)</f>
        <v>113053.85</v>
      </c>
      <c r="G2" s="35"/>
    </row>
    <row r="3" spans="1:12">
      <c r="E3" s="44"/>
      <c r="G3" s="35"/>
      <c r="H3" s="10"/>
    </row>
    <row r="4" spans="1:12" ht="25.5">
      <c r="A4" s="4" t="s">
        <v>16</v>
      </c>
      <c r="B4" s="49" t="s">
        <v>47</v>
      </c>
      <c r="C4" s="11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12">
      <c r="G5" s="97"/>
      <c r="H5"/>
    </row>
    <row r="6" spans="1:12" ht="25.5">
      <c r="A6" s="29">
        <v>1</v>
      </c>
      <c r="B6" s="118" t="s">
        <v>152</v>
      </c>
      <c r="C6" s="126" t="s">
        <v>132</v>
      </c>
      <c r="D6" s="120" t="s">
        <v>295</v>
      </c>
      <c r="E6" s="120" t="s">
        <v>118</v>
      </c>
      <c r="F6" s="128">
        <v>3035.54</v>
      </c>
      <c r="G6" s="98">
        <f>F6+F9+F13+F17+F20+F24+F28+F32</f>
        <v>23578.26</v>
      </c>
      <c r="H6"/>
      <c r="I6" s="102"/>
      <c r="J6" s="102"/>
    </row>
    <row r="7" spans="1:12" ht="25.5">
      <c r="A7" s="29">
        <v>2</v>
      </c>
      <c r="B7" s="118" t="s">
        <v>152</v>
      </c>
      <c r="C7" s="126" t="s">
        <v>137</v>
      </c>
      <c r="D7" s="120" t="s">
        <v>295</v>
      </c>
      <c r="E7" s="120" t="s">
        <v>119</v>
      </c>
      <c r="F7" s="129">
        <v>1646.82</v>
      </c>
      <c r="G7" s="98">
        <f>F7+F10+F14+F18+F21+F25+F29+F33</f>
        <v>12690.94</v>
      </c>
      <c r="H7"/>
      <c r="K7" s="102"/>
    </row>
    <row r="8" spans="1:12" ht="25.5">
      <c r="A8" s="29">
        <v>3</v>
      </c>
      <c r="B8" s="118" t="s">
        <v>152</v>
      </c>
      <c r="C8" s="126" t="s">
        <v>137</v>
      </c>
      <c r="D8" s="120" t="s">
        <v>295</v>
      </c>
      <c r="E8" s="120" t="s">
        <v>120</v>
      </c>
      <c r="F8" s="130">
        <v>74</v>
      </c>
      <c r="G8" s="98">
        <f>F8+F11+F15+F19+F22+F26+F30+F34</f>
        <v>637</v>
      </c>
      <c r="H8"/>
      <c r="I8" s="113"/>
      <c r="J8" s="113"/>
      <c r="K8" s="102"/>
      <c r="L8" s="102"/>
    </row>
    <row r="9" spans="1:12" ht="25.5">
      <c r="A9" s="29">
        <v>4</v>
      </c>
      <c r="B9" s="118" t="s">
        <v>152</v>
      </c>
      <c r="C9" s="126" t="s">
        <v>132</v>
      </c>
      <c r="D9" s="120" t="s">
        <v>295</v>
      </c>
      <c r="E9" s="120" t="s">
        <v>118</v>
      </c>
      <c r="F9" s="128">
        <v>2949.34</v>
      </c>
      <c r="G9" s="11"/>
      <c r="H9"/>
      <c r="I9" s="102"/>
      <c r="J9" s="102"/>
    </row>
    <row r="10" spans="1:12" ht="25.5">
      <c r="A10" s="29">
        <v>5</v>
      </c>
      <c r="B10" s="118" t="s">
        <v>152</v>
      </c>
      <c r="C10" s="126" t="s">
        <v>137</v>
      </c>
      <c r="D10" s="120" t="s">
        <v>296</v>
      </c>
      <c r="E10" s="120" t="s">
        <v>119</v>
      </c>
      <c r="F10" s="129">
        <v>1646.82</v>
      </c>
      <c r="G10" s="11"/>
      <c r="H10"/>
      <c r="I10" s="102"/>
      <c r="J10" s="102"/>
    </row>
    <row r="11" spans="1:12" ht="25.5">
      <c r="A11" s="29">
        <v>6</v>
      </c>
      <c r="B11" s="118" t="s">
        <v>152</v>
      </c>
      <c r="C11" s="126" t="s">
        <v>137</v>
      </c>
      <c r="D11" s="120" t="s">
        <v>295</v>
      </c>
      <c r="E11" s="120" t="s">
        <v>120</v>
      </c>
      <c r="F11" s="130">
        <v>81</v>
      </c>
      <c r="G11" s="11"/>
      <c r="H11"/>
      <c r="I11" s="102"/>
      <c r="J11" s="102"/>
    </row>
    <row r="12" spans="1:12" ht="25.5">
      <c r="A12" s="29">
        <v>7</v>
      </c>
      <c r="B12" s="118" t="s">
        <v>152</v>
      </c>
      <c r="C12" s="126" t="s">
        <v>137</v>
      </c>
      <c r="D12" s="120" t="s">
        <v>295</v>
      </c>
      <c r="E12" s="120" t="s">
        <v>121</v>
      </c>
      <c r="F12" s="131">
        <v>138.6</v>
      </c>
      <c r="G12" s="98">
        <f>F12+F23</f>
        <v>273.74</v>
      </c>
      <c r="H12"/>
      <c r="I12" s="102"/>
      <c r="J12" s="102"/>
    </row>
    <row r="13" spans="1:12" ht="25.5">
      <c r="A13" s="29">
        <v>8</v>
      </c>
      <c r="B13" s="118" t="s">
        <v>152</v>
      </c>
      <c r="C13" s="126" t="s">
        <v>132</v>
      </c>
      <c r="D13" s="120" t="s">
        <v>295</v>
      </c>
      <c r="E13" s="120" t="s">
        <v>118</v>
      </c>
      <c r="F13" s="128">
        <v>2990.54</v>
      </c>
      <c r="G13" s="98"/>
      <c r="H13"/>
      <c r="I13" s="102"/>
      <c r="J13" s="102"/>
    </row>
    <row r="14" spans="1:12" ht="25.5">
      <c r="A14" s="29">
        <v>9</v>
      </c>
      <c r="B14" s="118" t="s">
        <v>152</v>
      </c>
      <c r="C14" s="126" t="s">
        <v>137</v>
      </c>
      <c r="D14" s="120" t="s">
        <v>295</v>
      </c>
      <c r="E14" s="120" t="s">
        <v>119</v>
      </c>
      <c r="F14" s="129">
        <v>1646.82</v>
      </c>
      <c r="G14" s="11"/>
      <c r="H14"/>
      <c r="K14" s="102"/>
    </row>
    <row r="15" spans="1:12" ht="25.5">
      <c r="A15" s="29">
        <v>10</v>
      </c>
      <c r="B15" s="118" t="s">
        <v>152</v>
      </c>
      <c r="C15" s="126" t="s">
        <v>137</v>
      </c>
      <c r="D15" s="120" t="s">
        <v>295</v>
      </c>
      <c r="E15" s="120" t="s">
        <v>120</v>
      </c>
      <c r="F15" s="130">
        <v>79</v>
      </c>
      <c r="H15" s="114"/>
      <c r="K15" s="102"/>
    </row>
    <row r="16" spans="1:12" ht="25.5">
      <c r="A16" s="29">
        <v>11</v>
      </c>
      <c r="B16" s="118" t="s">
        <v>152</v>
      </c>
      <c r="C16" s="126" t="s">
        <v>132</v>
      </c>
      <c r="D16" s="120" t="s">
        <v>297</v>
      </c>
      <c r="E16" s="120" t="s">
        <v>122</v>
      </c>
      <c r="F16" s="132">
        <v>40</v>
      </c>
      <c r="G16" s="133">
        <f>F16+F27+F31+F35</f>
        <v>138</v>
      </c>
      <c r="H16" s="114"/>
      <c r="K16" s="102"/>
    </row>
    <row r="17" spans="1:13" ht="25.5">
      <c r="A17" s="29">
        <v>12</v>
      </c>
      <c r="B17" s="118" t="s">
        <v>152</v>
      </c>
      <c r="C17" s="127" t="s">
        <v>133</v>
      </c>
      <c r="D17" s="120" t="s">
        <v>298</v>
      </c>
      <c r="E17" s="120" t="s">
        <v>123</v>
      </c>
      <c r="F17" s="128">
        <v>3018.12</v>
      </c>
      <c r="H17" s="114"/>
      <c r="K17" s="102"/>
    </row>
    <row r="18" spans="1:13" ht="25.5">
      <c r="A18" s="29">
        <v>13</v>
      </c>
      <c r="B18" s="118" t="s">
        <v>152</v>
      </c>
      <c r="C18" s="126" t="s">
        <v>136</v>
      </c>
      <c r="D18" s="120" t="s">
        <v>298</v>
      </c>
      <c r="E18" s="120" t="s">
        <v>124</v>
      </c>
      <c r="F18" s="129">
        <v>1636.51</v>
      </c>
      <c r="H18" s="114"/>
      <c r="K18" s="102"/>
    </row>
    <row r="19" spans="1:13" ht="25.5">
      <c r="A19" s="29">
        <v>14</v>
      </c>
      <c r="B19" s="118" t="s">
        <v>152</v>
      </c>
      <c r="C19" s="126" t="s">
        <v>136</v>
      </c>
      <c r="D19" s="120" t="s">
        <v>298</v>
      </c>
      <c r="E19" s="120" t="s">
        <v>125</v>
      </c>
      <c r="F19" s="130">
        <v>72</v>
      </c>
      <c r="H19" s="114"/>
      <c r="K19" s="102"/>
    </row>
    <row r="20" spans="1:13" ht="25.5">
      <c r="A20" s="29">
        <v>15</v>
      </c>
      <c r="B20" s="118" t="s">
        <v>152</v>
      </c>
      <c r="C20" s="127" t="s">
        <v>133</v>
      </c>
      <c r="D20" s="120" t="s">
        <v>298</v>
      </c>
      <c r="E20" s="120" t="s">
        <v>123</v>
      </c>
      <c r="F20" s="128">
        <v>2883.59</v>
      </c>
      <c r="H20" s="114"/>
      <c r="K20" s="102"/>
    </row>
    <row r="21" spans="1:13" ht="25.5">
      <c r="A21" s="29">
        <v>16</v>
      </c>
      <c r="B21" s="118" t="s">
        <v>152</v>
      </c>
      <c r="C21" s="126" t="s">
        <v>136</v>
      </c>
      <c r="D21" s="120" t="s">
        <v>298</v>
      </c>
      <c r="E21" s="120" t="s">
        <v>124</v>
      </c>
      <c r="F21" s="129">
        <v>1605.63</v>
      </c>
      <c r="H21" s="114"/>
      <c r="K21" s="102"/>
    </row>
    <row r="22" spans="1:13" ht="25.5">
      <c r="A22" s="29">
        <v>17</v>
      </c>
      <c r="B22" s="118" t="s">
        <v>152</v>
      </c>
      <c r="C22" s="126" t="s">
        <v>136</v>
      </c>
      <c r="D22" s="120" t="s">
        <v>298</v>
      </c>
      <c r="E22" s="120" t="s">
        <v>125</v>
      </c>
      <c r="F22" s="130">
        <v>71</v>
      </c>
      <c r="H22" s="114"/>
      <c r="K22" s="102"/>
    </row>
    <row r="23" spans="1:13" ht="25.5">
      <c r="A23" s="29">
        <v>18</v>
      </c>
      <c r="B23" s="118" t="s">
        <v>152</v>
      </c>
      <c r="C23" s="126" t="s">
        <v>136</v>
      </c>
      <c r="D23" s="120" t="s">
        <v>298</v>
      </c>
      <c r="E23" s="120" t="s">
        <v>126</v>
      </c>
      <c r="F23" s="131">
        <v>135.13999999999999</v>
      </c>
      <c r="H23" s="114"/>
      <c r="K23" s="102"/>
    </row>
    <row r="24" spans="1:13" ht="25.5">
      <c r="A24" s="29">
        <v>19</v>
      </c>
      <c r="B24" s="118" t="s">
        <v>152</v>
      </c>
      <c r="C24" s="127" t="s">
        <v>133</v>
      </c>
      <c r="D24" s="120" t="s">
        <v>298</v>
      </c>
      <c r="E24" s="120" t="s">
        <v>123</v>
      </c>
      <c r="F24" s="128">
        <v>2990.54</v>
      </c>
      <c r="H24" s="114"/>
      <c r="K24" s="102"/>
    </row>
    <row r="25" spans="1:13" ht="25.5">
      <c r="A25" s="29">
        <v>20</v>
      </c>
      <c r="B25" s="118" t="s">
        <v>152</v>
      </c>
      <c r="C25" s="126" t="s">
        <v>136</v>
      </c>
      <c r="D25" s="120" t="s">
        <v>298</v>
      </c>
      <c r="E25" s="120" t="s">
        <v>124</v>
      </c>
      <c r="F25" s="129">
        <v>1646.82</v>
      </c>
      <c r="H25" s="114"/>
      <c r="K25" s="102"/>
    </row>
    <row r="26" spans="1:13" ht="25.5">
      <c r="A26" s="29">
        <v>21</v>
      </c>
      <c r="B26" s="118" t="s">
        <v>152</v>
      </c>
      <c r="C26" s="126" t="s">
        <v>136</v>
      </c>
      <c r="D26" s="120" t="s">
        <v>298</v>
      </c>
      <c r="E26" s="120" t="s">
        <v>125</v>
      </c>
      <c r="F26" s="130">
        <v>79</v>
      </c>
      <c r="H26" s="114"/>
      <c r="K26" s="102"/>
    </row>
    <row r="27" spans="1:13" ht="25.5">
      <c r="A27" s="29">
        <v>22</v>
      </c>
      <c r="B27" s="118" t="s">
        <v>152</v>
      </c>
      <c r="C27" s="127" t="s">
        <v>133</v>
      </c>
      <c r="D27" s="120" t="s">
        <v>298</v>
      </c>
      <c r="E27" s="120" t="s">
        <v>127</v>
      </c>
      <c r="F27" s="132">
        <v>40</v>
      </c>
      <c r="H27" s="114"/>
      <c r="K27" s="102"/>
    </row>
    <row r="28" spans="1:13" ht="25.5">
      <c r="A28" s="29">
        <v>23</v>
      </c>
      <c r="B28" s="118" t="s">
        <v>152</v>
      </c>
      <c r="C28" s="126" t="s">
        <v>134</v>
      </c>
      <c r="D28" s="120" t="s">
        <v>299</v>
      </c>
      <c r="E28" s="120" t="s">
        <v>128</v>
      </c>
      <c r="F28" s="128">
        <v>2747.05</v>
      </c>
      <c r="H28"/>
      <c r="I28" s="102"/>
      <c r="J28" s="102"/>
      <c r="K28" s="73"/>
      <c r="L28" s="73"/>
      <c r="M28" s="73"/>
    </row>
    <row r="29" spans="1:13" ht="25.5">
      <c r="A29" s="29">
        <v>24</v>
      </c>
      <c r="B29" s="118" t="s">
        <v>152</v>
      </c>
      <c r="C29" s="124" t="s">
        <v>135</v>
      </c>
      <c r="D29" s="120" t="s">
        <v>299</v>
      </c>
      <c r="E29" s="120" t="s">
        <v>129</v>
      </c>
      <c r="F29" s="129">
        <v>1214.7</v>
      </c>
      <c r="G29" s="11"/>
      <c r="H29"/>
      <c r="I29" s="102"/>
      <c r="J29" s="102"/>
    </row>
    <row r="30" spans="1:13" ht="25.5">
      <c r="A30" s="29">
        <v>25</v>
      </c>
      <c r="B30" s="118" t="s">
        <v>152</v>
      </c>
      <c r="C30" s="124" t="s">
        <v>135</v>
      </c>
      <c r="D30" s="120" t="s">
        <v>299</v>
      </c>
      <c r="E30" s="120" t="s">
        <v>130</v>
      </c>
      <c r="F30" s="130">
        <v>81</v>
      </c>
      <c r="G30" s="11"/>
      <c r="H30"/>
    </row>
    <row r="31" spans="1:13" ht="25.5">
      <c r="A31" s="29">
        <v>26</v>
      </c>
      <c r="B31" s="118" t="s">
        <v>152</v>
      </c>
      <c r="C31" s="126" t="s">
        <v>134</v>
      </c>
      <c r="D31" s="120" t="s">
        <v>299</v>
      </c>
      <c r="E31" s="120" t="s">
        <v>131</v>
      </c>
      <c r="F31" s="132">
        <v>12</v>
      </c>
      <c r="G31" s="11"/>
      <c r="H31"/>
    </row>
    <row r="32" spans="1:13" ht="25.5">
      <c r="A32" s="29">
        <v>27</v>
      </c>
      <c r="B32" s="118" t="s">
        <v>152</v>
      </c>
      <c r="C32" s="126" t="s">
        <v>134</v>
      </c>
      <c r="D32" s="120" t="s">
        <v>299</v>
      </c>
      <c r="E32" s="120" t="s">
        <v>128</v>
      </c>
      <c r="F32" s="128">
        <v>2963.54</v>
      </c>
      <c r="G32" s="11"/>
      <c r="H32"/>
    </row>
    <row r="33" spans="1:8" ht="25.5">
      <c r="A33" s="29">
        <v>28</v>
      </c>
      <c r="B33" s="118" t="s">
        <v>152</v>
      </c>
      <c r="C33" s="124" t="s">
        <v>135</v>
      </c>
      <c r="D33" s="120" t="s">
        <v>299</v>
      </c>
      <c r="E33" s="120" t="s">
        <v>129</v>
      </c>
      <c r="F33" s="129">
        <v>1646.82</v>
      </c>
      <c r="G33" s="11"/>
      <c r="H33"/>
    </row>
    <row r="34" spans="1:8" ht="25.5">
      <c r="A34" s="29">
        <v>29</v>
      </c>
      <c r="B34" s="118" t="s">
        <v>152</v>
      </c>
      <c r="C34" s="124" t="s">
        <v>135</v>
      </c>
      <c r="D34" s="120" t="s">
        <v>299</v>
      </c>
      <c r="E34" s="120" t="s">
        <v>130</v>
      </c>
      <c r="F34" s="130">
        <v>100</v>
      </c>
      <c r="G34" s="11"/>
      <c r="H34"/>
    </row>
    <row r="35" spans="1:8" ht="25.5">
      <c r="A35" s="29">
        <v>30</v>
      </c>
      <c r="B35" s="118" t="s">
        <v>152</v>
      </c>
      <c r="C35" s="126" t="s">
        <v>134</v>
      </c>
      <c r="D35" s="120" t="s">
        <v>299</v>
      </c>
      <c r="E35" s="120" t="s">
        <v>131</v>
      </c>
      <c r="F35" s="132">
        <v>46</v>
      </c>
      <c r="G35" s="98"/>
    </row>
    <row r="36" spans="1:8" ht="23.25" customHeight="1">
      <c r="A36" s="29">
        <v>31</v>
      </c>
      <c r="B36" s="118" t="s">
        <v>153</v>
      </c>
      <c r="C36" s="126">
        <v>45210</v>
      </c>
      <c r="D36" s="120" t="s">
        <v>156</v>
      </c>
      <c r="E36" s="120" t="s">
        <v>157</v>
      </c>
      <c r="F36" s="137">
        <v>214.76</v>
      </c>
      <c r="G36" s="11"/>
      <c r="H36"/>
    </row>
    <row r="37" spans="1:8" ht="24" customHeight="1">
      <c r="A37" s="29">
        <v>32</v>
      </c>
      <c r="B37" s="118" t="s">
        <v>153</v>
      </c>
      <c r="C37" s="126">
        <v>45210</v>
      </c>
      <c r="D37" s="120" t="s">
        <v>158</v>
      </c>
      <c r="E37" s="120" t="s">
        <v>159</v>
      </c>
      <c r="F37" s="137">
        <v>83</v>
      </c>
      <c r="G37" s="11"/>
      <c r="H37"/>
    </row>
    <row r="38" spans="1:8" ht="51">
      <c r="A38" s="29">
        <v>33</v>
      </c>
      <c r="B38" s="118" t="s">
        <v>153</v>
      </c>
      <c r="C38" s="126">
        <v>45210</v>
      </c>
      <c r="D38" s="120" t="s">
        <v>160</v>
      </c>
      <c r="E38" s="120" t="s">
        <v>161</v>
      </c>
      <c r="F38" s="137">
        <v>919.18</v>
      </c>
      <c r="G38" s="11"/>
      <c r="H38"/>
    </row>
    <row r="39" spans="1:8" ht="63.75">
      <c r="A39" s="29">
        <v>34</v>
      </c>
      <c r="B39" s="118" t="s">
        <v>153</v>
      </c>
      <c r="C39" s="126">
        <v>45210</v>
      </c>
      <c r="D39" s="120" t="s">
        <v>160</v>
      </c>
      <c r="E39" s="120" t="s">
        <v>162</v>
      </c>
      <c r="F39" s="137">
        <v>355</v>
      </c>
      <c r="G39" s="11"/>
      <c r="H39"/>
    </row>
    <row r="40" spans="1:8" ht="51">
      <c r="A40" s="29">
        <v>35</v>
      </c>
      <c r="B40" s="118" t="s">
        <v>153</v>
      </c>
      <c r="C40" s="126">
        <v>45210</v>
      </c>
      <c r="D40" s="120" t="s">
        <v>163</v>
      </c>
      <c r="E40" s="120" t="s">
        <v>164</v>
      </c>
      <c r="F40" s="137">
        <v>693.91</v>
      </c>
      <c r="G40" s="11"/>
      <c r="H40"/>
    </row>
    <row r="41" spans="1:8" ht="63.75">
      <c r="A41" s="29">
        <v>36</v>
      </c>
      <c r="B41" s="118" t="s">
        <v>153</v>
      </c>
      <c r="C41" s="126">
        <v>45210</v>
      </c>
      <c r="D41" s="120" t="s">
        <v>163</v>
      </c>
      <c r="E41" s="120" t="s">
        <v>165</v>
      </c>
      <c r="F41" s="137">
        <v>163</v>
      </c>
      <c r="G41" s="11"/>
      <c r="H41"/>
    </row>
    <row r="42" spans="1:8" ht="51">
      <c r="A42" s="29">
        <v>37</v>
      </c>
      <c r="B42" s="118" t="s">
        <v>154</v>
      </c>
      <c r="C42" s="126">
        <v>45210</v>
      </c>
      <c r="D42" s="120" t="s">
        <v>166</v>
      </c>
      <c r="E42" s="120" t="s">
        <v>167</v>
      </c>
      <c r="F42" s="137">
        <v>929.4</v>
      </c>
      <c r="G42" s="11"/>
      <c r="H42"/>
    </row>
    <row r="43" spans="1:8" ht="63.75">
      <c r="A43" s="29">
        <v>38</v>
      </c>
      <c r="B43" s="118" t="s">
        <v>154</v>
      </c>
      <c r="C43" s="126">
        <v>45210</v>
      </c>
      <c r="D43" s="120" t="s">
        <v>166</v>
      </c>
      <c r="E43" s="120" t="s">
        <v>168</v>
      </c>
      <c r="F43" s="137">
        <v>218</v>
      </c>
      <c r="G43" s="11"/>
      <c r="H43"/>
    </row>
    <row r="44" spans="1:8" ht="25.5">
      <c r="A44" s="29">
        <v>39</v>
      </c>
      <c r="B44" s="118" t="s">
        <v>154</v>
      </c>
      <c r="C44" s="126">
        <v>45229</v>
      </c>
      <c r="D44" s="120" t="s">
        <v>169</v>
      </c>
      <c r="E44" s="120" t="s">
        <v>170</v>
      </c>
      <c r="F44" s="137">
        <v>3750</v>
      </c>
      <c r="G44" s="11"/>
      <c r="H44"/>
    </row>
    <row r="45" spans="1:8" ht="51">
      <c r="A45" s="29">
        <v>40</v>
      </c>
      <c r="B45" s="118" t="s">
        <v>155</v>
      </c>
      <c r="C45" s="126">
        <v>45210</v>
      </c>
      <c r="D45" s="120" t="s">
        <v>300</v>
      </c>
      <c r="E45" s="118" t="s">
        <v>171</v>
      </c>
      <c r="F45" s="137">
        <v>1617.2</v>
      </c>
      <c r="G45" s="11"/>
      <c r="H45"/>
    </row>
    <row r="46" spans="1:8" ht="51">
      <c r="A46" s="29">
        <v>41</v>
      </c>
      <c r="B46" s="118" t="s">
        <v>155</v>
      </c>
      <c r="C46" s="126">
        <v>45210</v>
      </c>
      <c r="D46" s="120" t="s">
        <v>300</v>
      </c>
      <c r="E46" s="118" t="s">
        <v>172</v>
      </c>
      <c r="F46" s="137">
        <v>204.88</v>
      </c>
      <c r="G46" s="11"/>
      <c r="H46"/>
    </row>
    <row r="47" spans="1:8" ht="51">
      <c r="A47" s="29">
        <v>42</v>
      </c>
      <c r="B47" s="118" t="s">
        <v>155</v>
      </c>
      <c r="C47" s="126">
        <v>45229</v>
      </c>
      <c r="D47" s="120" t="s">
        <v>301</v>
      </c>
      <c r="E47" s="118" t="s">
        <v>173</v>
      </c>
      <c r="F47" s="137">
        <v>2979.2</v>
      </c>
      <c r="G47" s="11"/>
      <c r="H47"/>
    </row>
    <row r="48" spans="1:8" ht="51">
      <c r="A48" s="29">
        <v>43</v>
      </c>
      <c r="B48" s="118" t="s">
        <v>155</v>
      </c>
      <c r="C48" s="126">
        <v>45210</v>
      </c>
      <c r="D48" s="120" t="s">
        <v>302</v>
      </c>
      <c r="E48" s="120" t="s">
        <v>174</v>
      </c>
      <c r="F48" s="137">
        <v>1636.8</v>
      </c>
      <c r="G48" s="11"/>
      <c r="H48"/>
    </row>
    <row r="49" spans="1:8" ht="51">
      <c r="A49" s="29">
        <v>44</v>
      </c>
      <c r="B49" s="118" t="s">
        <v>155</v>
      </c>
      <c r="C49" s="126">
        <v>45210</v>
      </c>
      <c r="D49" s="120" t="s">
        <v>302</v>
      </c>
      <c r="E49" s="120" t="s">
        <v>175</v>
      </c>
      <c r="F49" s="137">
        <v>225.6</v>
      </c>
      <c r="G49" s="11"/>
      <c r="H49"/>
    </row>
    <row r="50" spans="1:8" ht="51">
      <c r="A50" s="29">
        <v>45</v>
      </c>
      <c r="B50" s="118" t="s">
        <v>155</v>
      </c>
      <c r="C50" s="126">
        <v>45229</v>
      </c>
      <c r="D50" s="120" t="s">
        <v>303</v>
      </c>
      <c r="E50" s="120" t="s">
        <v>176</v>
      </c>
      <c r="F50" s="137">
        <v>3215.52</v>
      </c>
      <c r="G50" s="11"/>
      <c r="H50"/>
    </row>
    <row r="51" spans="1:8" ht="51">
      <c r="A51" s="29">
        <v>46</v>
      </c>
      <c r="B51" s="118" t="s">
        <v>155</v>
      </c>
      <c r="C51" s="126">
        <v>45229</v>
      </c>
      <c r="D51" s="120" t="s">
        <v>303</v>
      </c>
      <c r="E51" s="120" t="s">
        <v>177</v>
      </c>
      <c r="F51" s="137">
        <v>30.24</v>
      </c>
      <c r="G51" s="11"/>
      <c r="H51"/>
    </row>
    <row r="52" spans="1:8" ht="51">
      <c r="A52" s="29">
        <v>47</v>
      </c>
      <c r="B52" s="118" t="s">
        <v>155</v>
      </c>
      <c r="C52" s="126">
        <v>45229</v>
      </c>
      <c r="D52" s="120" t="s">
        <v>303</v>
      </c>
      <c r="E52" s="120" t="s">
        <v>176</v>
      </c>
      <c r="F52" s="137">
        <v>1720.32</v>
      </c>
      <c r="G52" s="11"/>
      <c r="H52"/>
    </row>
    <row r="53" spans="1:8" ht="51">
      <c r="A53" s="29">
        <v>48</v>
      </c>
      <c r="B53" s="118" t="s">
        <v>155</v>
      </c>
      <c r="C53" s="126">
        <v>45229</v>
      </c>
      <c r="D53" s="120" t="s">
        <v>303</v>
      </c>
      <c r="E53" s="120" t="s">
        <v>178</v>
      </c>
      <c r="F53" s="137">
        <v>2357.7600000000002</v>
      </c>
      <c r="G53" s="11"/>
      <c r="H53"/>
    </row>
    <row r="54" spans="1:8" ht="51">
      <c r="A54" s="29">
        <v>49</v>
      </c>
      <c r="B54" s="118" t="s">
        <v>155</v>
      </c>
      <c r="C54" s="126">
        <v>45240</v>
      </c>
      <c r="D54" s="120" t="s">
        <v>304</v>
      </c>
      <c r="E54" s="118" t="s">
        <v>171</v>
      </c>
      <c r="F54" s="137">
        <v>1663.2</v>
      </c>
      <c r="G54" s="11"/>
      <c r="H54"/>
    </row>
    <row r="55" spans="1:8" ht="51">
      <c r="A55" s="29">
        <v>50</v>
      </c>
      <c r="B55" s="118" t="s">
        <v>155</v>
      </c>
      <c r="C55" s="126">
        <v>45240</v>
      </c>
      <c r="D55" s="120" t="s">
        <v>301</v>
      </c>
      <c r="E55" s="118" t="s">
        <v>172</v>
      </c>
      <c r="F55" s="137">
        <v>210.56</v>
      </c>
      <c r="G55" s="11"/>
      <c r="H55"/>
    </row>
    <row r="56" spans="1:8" ht="51">
      <c r="A56" s="29">
        <v>51</v>
      </c>
      <c r="B56" s="118" t="s">
        <v>155</v>
      </c>
      <c r="C56" s="126">
        <v>45259</v>
      </c>
      <c r="D56" s="120" t="s">
        <v>305</v>
      </c>
      <c r="E56" s="118" t="s">
        <v>173</v>
      </c>
      <c r="F56" s="137">
        <v>2808.96</v>
      </c>
      <c r="G56" s="11"/>
      <c r="H56"/>
    </row>
    <row r="57" spans="1:8" ht="51">
      <c r="A57" s="29">
        <v>52</v>
      </c>
      <c r="B57" s="118" t="s">
        <v>155</v>
      </c>
      <c r="C57" s="126">
        <v>45240</v>
      </c>
      <c r="D57" s="120" t="s">
        <v>306</v>
      </c>
      <c r="E57" s="120" t="s">
        <v>174</v>
      </c>
      <c r="F57" s="137">
        <v>1823.36</v>
      </c>
      <c r="G57" s="11"/>
      <c r="H57"/>
    </row>
    <row r="58" spans="1:8" ht="51">
      <c r="A58" s="29">
        <v>53</v>
      </c>
      <c r="B58" s="118" t="s">
        <v>155</v>
      </c>
      <c r="C58" s="126">
        <v>45240</v>
      </c>
      <c r="D58" s="120" t="s">
        <v>303</v>
      </c>
      <c r="E58" s="120" t="s">
        <v>175</v>
      </c>
      <c r="F58" s="137">
        <v>250.88</v>
      </c>
      <c r="G58" s="11"/>
      <c r="H58"/>
    </row>
    <row r="59" spans="1:8" ht="51">
      <c r="A59" s="29">
        <v>54</v>
      </c>
      <c r="B59" s="118" t="s">
        <v>155</v>
      </c>
      <c r="C59" s="126">
        <v>45259</v>
      </c>
      <c r="D59" s="120" t="s">
        <v>307</v>
      </c>
      <c r="E59" s="120" t="s">
        <v>176</v>
      </c>
      <c r="F59" s="137">
        <v>3032.64</v>
      </c>
      <c r="G59" s="11"/>
      <c r="H59"/>
    </row>
    <row r="60" spans="1:8" ht="51">
      <c r="A60" s="29">
        <v>55</v>
      </c>
      <c r="B60" s="118" t="s">
        <v>155</v>
      </c>
      <c r="C60" s="126">
        <v>45259</v>
      </c>
      <c r="D60" s="120" t="s">
        <v>307</v>
      </c>
      <c r="E60" s="120" t="s">
        <v>177</v>
      </c>
      <c r="F60" s="137">
        <v>28.8</v>
      </c>
      <c r="G60" s="11"/>
      <c r="H60"/>
    </row>
    <row r="61" spans="1:8" ht="51">
      <c r="A61" s="29">
        <v>56</v>
      </c>
      <c r="B61" s="118" t="s">
        <v>155</v>
      </c>
      <c r="C61" s="126">
        <v>45240</v>
      </c>
      <c r="D61" s="120" t="s">
        <v>303</v>
      </c>
      <c r="E61" s="120" t="s">
        <v>174</v>
      </c>
      <c r="F61" s="137">
        <v>924.48</v>
      </c>
      <c r="G61" s="11"/>
      <c r="H61"/>
    </row>
    <row r="62" spans="1:8" ht="51">
      <c r="A62" s="29">
        <v>57</v>
      </c>
      <c r="B62" s="118" t="s">
        <v>155</v>
      </c>
      <c r="C62" s="126">
        <v>45240</v>
      </c>
      <c r="D62" s="120" t="s">
        <v>306</v>
      </c>
      <c r="E62" s="120" t="s">
        <v>175</v>
      </c>
      <c r="F62" s="137">
        <v>53.76</v>
      </c>
      <c r="G62" s="11"/>
      <c r="H62"/>
    </row>
    <row r="63" spans="1:8" ht="51">
      <c r="A63" s="29">
        <v>58</v>
      </c>
      <c r="B63" s="118" t="s">
        <v>155</v>
      </c>
      <c r="C63" s="126">
        <v>45259</v>
      </c>
      <c r="D63" s="120" t="s">
        <v>308</v>
      </c>
      <c r="E63" s="120" t="s">
        <v>176</v>
      </c>
      <c r="F63" s="137">
        <v>2049.84</v>
      </c>
      <c r="G63" s="11"/>
      <c r="H63"/>
    </row>
    <row r="64" spans="1:8" ht="51">
      <c r="A64" s="29">
        <v>59</v>
      </c>
      <c r="B64" s="118" t="s">
        <v>155</v>
      </c>
      <c r="C64" s="126">
        <v>45240</v>
      </c>
      <c r="D64" s="120" t="s">
        <v>303</v>
      </c>
      <c r="E64" s="120" t="s">
        <v>179</v>
      </c>
      <c r="F64" s="137">
        <v>1307.52</v>
      </c>
      <c r="G64" s="11"/>
      <c r="H64"/>
    </row>
    <row r="65" spans="1:8" ht="51">
      <c r="A65" s="29">
        <v>60</v>
      </c>
      <c r="B65" s="118" t="s">
        <v>155</v>
      </c>
      <c r="C65" s="126">
        <v>45240</v>
      </c>
      <c r="D65" s="120" t="s">
        <v>303</v>
      </c>
      <c r="E65" s="120" t="s">
        <v>180</v>
      </c>
      <c r="F65" s="137">
        <v>150.72</v>
      </c>
      <c r="G65" s="11"/>
      <c r="H65"/>
    </row>
    <row r="66" spans="1:8" ht="51">
      <c r="A66" s="29">
        <v>61</v>
      </c>
      <c r="B66" s="118" t="s">
        <v>155</v>
      </c>
      <c r="C66" s="126">
        <v>45259</v>
      </c>
      <c r="D66" s="120" t="s">
        <v>308</v>
      </c>
      <c r="E66" s="120" t="s">
        <v>178</v>
      </c>
      <c r="F66" s="137">
        <v>2810.08</v>
      </c>
      <c r="G66" s="11"/>
      <c r="H66"/>
    </row>
    <row r="67" spans="1:8" ht="25.5">
      <c r="A67" s="29">
        <v>62</v>
      </c>
      <c r="B67" s="118" t="s">
        <v>154</v>
      </c>
      <c r="C67" s="126">
        <v>45260</v>
      </c>
      <c r="D67" s="120" t="s">
        <v>181</v>
      </c>
      <c r="E67" s="120" t="s">
        <v>182</v>
      </c>
      <c r="F67" s="137">
        <v>3000</v>
      </c>
      <c r="G67" s="11"/>
      <c r="H67"/>
    </row>
    <row r="68" spans="1:8" ht="51">
      <c r="A68" s="29">
        <v>63</v>
      </c>
      <c r="B68" s="118" t="s">
        <v>155</v>
      </c>
      <c r="C68" s="126">
        <v>45260</v>
      </c>
      <c r="D68" s="120" t="s">
        <v>305</v>
      </c>
      <c r="E68" s="118" t="s">
        <v>171</v>
      </c>
      <c r="F68" s="137">
        <v>1567.68</v>
      </c>
      <c r="G68" s="11"/>
      <c r="H68"/>
    </row>
    <row r="69" spans="1:8" ht="51">
      <c r="A69" s="29">
        <v>64</v>
      </c>
      <c r="B69" s="118" t="s">
        <v>155</v>
      </c>
      <c r="C69" s="126">
        <v>45260</v>
      </c>
      <c r="D69" s="120" t="s">
        <v>305</v>
      </c>
      <c r="E69" s="118" t="s">
        <v>172</v>
      </c>
      <c r="F69" s="137">
        <v>198.72</v>
      </c>
      <c r="G69" s="11"/>
      <c r="H69"/>
    </row>
    <row r="70" spans="1:8" ht="51">
      <c r="A70" s="29">
        <v>65</v>
      </c>
      <c r="B70" s="118" t="s">
        <v>155</v>
      </c>
      <c r="C70" s="126">
        <v>45260</v>
      </c>
      <c r="D70" s="120" t="s">
        <v>308</v>
      </c>
      <c r="E70" s="120" t="s">
        <v>174</v>
      </c>
      <c r="F70" s="137">
        <v>1719.36</v>
      </c>
      <c r="G70" s="11"/>
      <c r="H70"/>
    </row>
    <row r="71" spans="1:8" ht="51">
      <c r="A71" s="29">
        <v>66</v>
      </c>
      <c r="B71" s="118" t="s">
        <v>155</v>
      </c>
      <c r="C71" s="126">
        <v>45260</v>
      </c>
      <c r="D71" s="120" t="s">
        <v>307</v>
      </c>
      <c r="E71" s="120" t="s">
        <v>175</v>
      </c>
      <c r="F71" s="137">
        <v>237.12</v>
      </c>
      <c r="G71" s="11"/>
      <c r="H71"/>
    </row>
    <row r="72" spans="1:8" ht="51">
      <c r="A72" s="29">
        <v>67</v>
      </c>
      <c r="B72" s="118" t="s">
        <v>155</v>
      </c>
      <c r="C72" s="126">
        <v>45260</v>
      </c>
      <c r="D72" s="120" t="s">
        <v>308</v>
      </c>
      <c r="E72" s="120" t="s">
        <v>174</v>
      </c>
      <c r="F72" s="137">
        <v>1101.3599999999999</v>
      </c>
      <c r="G72" s="11"/>
      <c r="H72"/>
    </row>
    <row r="73" spans="1:8" ht="51">
      <c r="A73" s="29">
        <v>68</v>
      </c>
      <c r="B73" s="118" t="s">
        <v>155</v>
      </c>
      <c r="C73" s="126">
        <v>45260</v>
      </c>
      <c r="D73" s="120" t="s">
        <v>308</v>
      </c>
      <c r="E73" s="120" t="s">
        <v>175</v>
      </c>
      <c r="F73" s="137">
        <v>64.48</v>
      </c>
      <c r="G73" s="11"/>
      <c r="H73"/>
    </row>
    <row r="74" spans="1:8" ht="51">
      <c r="A74" s="29">
        <v>69</v>
      </c>
      <c r="B74" s="118" t="s">
        <v>155</v>
      </c>
      <c r="C74" s="126">
        <v>45260</v>
      </c>
      <c r="D74" s="120" t="s">
        <v>306</v>
      </c>
      <c r="E74" s="120" t="s">
        <v>179</v>
      </c>
      <c r="F74" s="137">
        <v>1557.92</v>
      </c>
      <c r="G74" s="11"/>
      <c r="H74"/>
    </row>
    <row r="75" spans="1:8" ht="51">
      <c r="A75" s="29">
        <v>70</v>
      </c>
      <c r="B75" s="118" t="s">
        <v>155</v>
      </c>
      <c r="C75" s="126">
        <v>45260</v>
      </c>
      <c r="D75" s="120" t="s">
        <v>303</v>
      </c>
      <c r="E75" s="120" t="s">
        <v>180</v>
      </c>
      <c r="F75" s="137">
        <v>179.92</v>
      </c>
      <c r="G75" s="11"/>
      <c r="H75"/>
    </row>
    <row r="76" spans="1:8" ht="51">
      <c r="A76" s="29">
        <v>71</v>
      </c>
      <c r="B76" s="118" t="s">
        <v>155</v>
      </c>
      <c r="C76" s="126">
        <v>45289</v>
      </c>
      <c r="D76" s="120" t="s">
        <v>309</v>
      </c>
      <c r="E76" s="118" t="s">
        <v>171</v>
      </c>
      <c r="F76" s="137">
        <v>1375.2</v>
      </c>
      <c r="G76" s="11"/>
      <c r="H76"/>
    </row>
    <row r="77" spans="1:8" ht="51">
      <c r="A77" s="29">
        <v>72</v>
      </c>
      <c r="B77" s="118" t="s">
        <v>155</v>
      </c>
      <c r="C77" s="126">
        <v>45289</v>
      </c>
      <c r="D77" s="120" t="s">
        <v>310</v>
      </c>
      <c r="E77" s="118" t="s">
        <v>172</v>
      </c>
      <c r="F77" s="137">
        <v>174.4</v>
      </c>
      <c r="G77" s="11"/>
      <c r="H77"/>
    </row>
    <row r="78" spans="1:8" ht="51">
      <c r="A78" s="29">
        <v>73</v>
      </c>
      <c r="B78" s="118" t="s">
        <v>155</v>
      </c>
      <c r="C78" s="126">
        <v>45289</v>
      </c>
      <c r="D78" s="120" t="s">
        <v>310</v>
      </c>
      <c r="E78" s="118" t="s">
        <v>173</v>
      </c>
      <c r="F78" s="137">
        <v>2464</v>
      </c>
      <c r="G78" s="11"/>
      <c r="H78"/>
    </row>
    <row r="79" spans="1:8" ht="51">
      <c r="A79" s="29">
        <v>74</v>
      </c>
      <c r="B79" s="118" t="s">
        <v>155</v>
      </c>
      <c r="C79" s="126">
        <v>45289</v>
      </c>
      <c r="D79" s="120" t="s">
        <v>311</v>
      </c>
      <c r="E79" s="120" t="s">
        <v>174</v>
      </c>
      <c r="F79" s="137">
        <v>1508</v>
      </c>
      <c r="G79" s="11"/>
      <c r="H79"/>
    </row>
    <row r="80" spans="1:8" ht="51">
      <c r="A80" s="29">
        <v>75</v>
      </c>
      <c r="B80" s="118" t="s">
        <v>155</v>
      </c>
      <c r="C80" s="126">
        <v>45289</v>
      </c>
      <c r="D80" s="120" t="s">
        <v>312</v>
      </c>
      <c r="E80" s="120" t="s">
        <v>175</v>
      </c>
      <c r="F80" s="137">
        <v>208</v>
      </c>
      <c r="G80" s="11"/>
      <c r="H80"/>
    </row>
    <row r="81" spans="1:8" ht="51">
      <c r="A81" s="29">
        <v>76</v>
      </c>
      <c r="B81" s="118" t="s">
        <v>155</v>
      </c>
      <c r="C81" s="126">
        <v>45289</v>
      </c>
      <c r="D81" s="120" t="s">
        <v>312</v>
      </c>
      <c r="E81" s="120" t="s">
        <v>176</v>
      </c>
      <c r="F81" s="137">
        <v>2660</v>
      </c>
      <c r="G81" s="11"/>
      <c r="H81"/>
    </row>
    <row r="82" spans="1:8" ht="51">
      <c r="A82" s="29">
        <v>77</v>
      </c>
      <c r="B82" s="118" t="s">
        <v>155</v>
      </c>
      <c r="C82" s="126">
        <v>45289</v>
      </c>
      <c r="D82" s="120" t="s">
        <v>311</v>
      </c>
      <c r="E82" s="120" t="s">
        <v>177</v>
      </c>
      <c r="F82" s="137">
        <v>25.6</v>
      </c>
      <c r="G82" s="11"/>
      <c r="H82"/>
    </row>
    <row r="83" spans="1:8" ht="51">
      <c r="A83" s="29">
        <v>78</v>
      </c>
      <c r="B83" s="118" t="s">
        <v>155</v>
      </c>
      <c r="C83" s="126">
        <v>45289</v>
      </c>
      <c r="D83" s="120" t="s">
        <v>311</v>
      </c>
      <c r="E83" s="120" t="s">
        <v>174</v>
      </c>
      <c r="F83" s="137">
        <v>1159.5999999999999</v>
      </c>
      <c r="G83" s="11"/>
      <c r="H83"/>
    </row>
    <row r="84" spans="1:8" ht="51">
      <c r="A84" s="29">
        <v>79</v>
      </c>
      <c r="B84" s="118" t="s">
        <v>155</v>
      </c>
      <c r="C84" s="126">
        <v>45289</v>
      </c>
      <c r="D84" s="120" t="s">
        <v>311</v>
      </c>
      <c r="E84" s="120" t="s">
        <v>175</v>
      </c>
      <c r="F84" s="137">
        <v>67.599999999999994</v>
      </c>
      <c r="G84" s="11"/>
      <c r="H84"/>
    </row>
    <row r="85" spans="1:8" ht="51">
      <c r="A85" s="29">
        <v>80</v>
      </c>
      <c r="B85" s="118" t="s">
        <v>155</v>
      </c>
      <c r="C85" s="126">
        <v>45289</v>
      </c>
      <c r="D85" s="120" t="s">
        <v>306</v>
      </c>
      <c r="E85" s="120" t="s">
        <v>176</v>
      </c>
      <c r="F85" s="137">
        <v>2158</v>
      </c>
      <c r="G85" s="11"/>
      <c r="H85"/>
    </row>
    <row r="86" spans="1:8" ht="51">
      <c r="A86" s="29">
        <v>81</v>
      </c>
      <c r="B86" s="118" t="s">
        <v>155</v>
      </c>
      <c r="C86" s="126">
        <v>45289</v>
      </c>
      <c r="D86" s="120" t="s">
        <v>312</v>
      </c>
      <c r="E86" s="120" t="s">
        <v>179</v>
      </c>
      <c r="F86" s="137">
        <v>1753.44</v>
      </c>
      <c r="G86" s="11"/>
      <c r="H86"/>
    </row>
    <row r="87" spans="1:8" ht="51">
      <c r="A87" s="29">
        <v>82</v>
      </c>
      <c r="B87" s="118" t="s">
        <v>155</v>
      </c>
      <c r="C87" s="126">
        <v>45289</v>
      </c>
      <c r="D87" s="120" t="s">
        <v>311</v>
      </c>
      <c r="E87" s="120" t="s">
        <v>180</v>
      </c>
      <c r="F87" s="137">
        <v>217.36</v>
      </c>
      <c r="G87" s="11"/>
      <c r="H87"/>
    </row>
    <row r="88" spans="1:8" ht="51">
      <c r="A88" s="29">
        <v>83</v>
      </c>
      <c r="B88" s="118" t="s">
        <v>155</v>
      </c>
      <c r="C88" s="126">
        <v>45289</v>
      </c>
      <c r="D88" s="120" t="s">
        <v>312</v>
      </c>
      <c r="E88" s="120" t="s">
        <v>178</v>
      </c>
      <c r="F88" s="137">
        <v>3147.04</v>
      </c>
      <c r="G88" s="11"/>
      <c r="H88"/>
    </row>
    <row r="89" spans="1:8" ht="25.5">
      <c r="A89" s="29">
        <v>84</v>
      </c>
      <c r="B89" s="118" t="s">
        <v>154</v>
      </c>
      <c r="C89" s="126">
        <v>45281</v>
      </c>
      <c r="D89" s="120" t="s">
        <v>183</v>
      </c>
      <c r="E89" s="120" t="s">
        <v>184</v>
      </c>
      <c r="F89" s="137">
        <v>11250</v>
      </c>
      <c r="G89" s="11"/>
      <c r="H89"/>
    </row>
    <row r="90" spans="1:8" ht="38.25">
      <c r="A90" s="29">
        <v>85</v>
      </c>
      <c r="B90" s="118" t="s">
        <v>154</v>
      </c>
      <c r="C90" s="126">
        <v>45281</v>
      </c>
      <c r="D90" s="120" t="s">
        <v>185</v>
      </c>
      <c r="E90" s="118" t="s">
        <v>186</v>
      </c>
      <c r="F90" s="137">
        <v>6000</v>
      </c>
      <c r="G90" s="11"/>
      <c r="H90"/>
    </row>
    <row r="91" spans="1:8" ht="38.25">
      <c r="A91" s="29">
        <v>86</v>
      </c>
      <c r="B91" s="118" t="s">
        <v>275</v>
      </c>
      <c r="C91" s="146">
        <v>45134</v>
      </c>
      <c r="D91" s="144" t="s">
        <v>277</v>
      </c>
      <c r="E91" s="118"/>
      <c r="F91" s="145">
        <v>-15</v>
      </c>
      <c r="G91" s="11"/>
      <c r="H91"/>
    </row>
    <row r="92" spans="1:8" ht="38.25">
      <c r="A92" s="29">
        <v>87</v>
      </c>
      <c r="B92" s="118" t="s">
        <v>152</v>
      </c>
      <c r="C92" s="146">
        <v>45198</v>
      </c>
      <c r="D92" s="144" t="s">
        <v>278</v>
      </c>
      <c r="E92" s="118"/>
      <c r="F92" s="145">
        <v>-8.73</v>
      </c>
      <c r="G92" s="11"/>
      <c r="H92"/>
    </row>
    <row r="93" spans="1:8" ht="38.25">
      <c r="A93" s="29">
        <v>88</v>
      </c>
      <c r="B93" s="118" t="s">
        <v>152</v>
      </c>
      <c r="C93" s="146">
        <v>45198</v>
      </c>
      <c r="D93" s="144" t="s">
        <v>279</v>
      </c>
      <c r="E93" s="118"/>
      <c r="F93" s="145">
        <v>-8.73</v>
      </c>
      <c r="G93" s="11"/>
      <c r="H93"/>
    </row>
    <row r="94" spans="1:8" ht="63.75">
      <c r="A94" s="29">
        <v>89</v>
      </c>
      <c r="B94" s="29" t="s">
        <v>155</v>
      </c>
      <c r="C94" s="146">
        <v>45462</v>
      </c>
      <c r="D94" s="144" t="s">
        <v>287</v>
      </c>
      <c r="E94" s="29"/>
      <c r="F94" s="38">
        <v>-1219.8399999999999</v>
      </c>
      <c r="G94" s="11"/>
      <c r="H94"/>
    </row>
    <row r="95" spans="1:8" ht="38.25">
      <c r="A95" s="29">
        <v>90</v>
      </c>
      <c r="B95" s="29" t="s">
        <v>280</v>
      </c>
      <c r="C95" s="146">
        <v>45462</v>
      </c>
      <c r="D95" s="144" t="s">
        <v>281</v>
      </c>
      <c r="E95" s="29"/>
      <c r="F95" s="38">
        <v>-400</v>
      </c>
      <c r="G95" s="11"/>
      <c r="H95"/>
    </row>
    <row r="96" spans="1:8" ht="38.25">
      <c r="A96" s="29">
        <v>91</v>
      </c>
      <c r="B96" s="29" t="s">
        <v>280</v>
      </c>
      <c r="C96" s="146">
        <v>45462</v>
      </c>
      <c r="D96" s="144" t="s">
        <v>282</v>
      </c>
      <c r="E96" s="29"/>
      <c r="F96" s="38">
        <v>-920.04</v>
      </c>
      <c r="G96" s="11"/>
      <c r="H96"/>
    </row>
    <row r="97" spans="1:8" ht="38.25">
      <c r="A97" s="29">
        <v>92</v>
      </c>
      <c r="B97" s="29" t="s">
        <v>280</v>
      </c>
      <c r="C97" s="146">
        <v>45462</v>
      </c>
      <c r="D97" s="144" t="s">
        <v>283</v>
      </c>
      <c r="E97" s="29"/>
      <c r="F97" s="38">
        <v>-565.04</v>
      </c>
      <c r="G97" s="11"/>
      <c r="H97"/>
    </row>
    <row r="98" spans="1:8" ht="38.25">
      <c r="A98" s="29">
        <v>93</v>
      </c>
      <c r="B98" s="29" t="s">
        <v>280</v>
      </c>
      <c r="C98" s="146">
        <v>45462</v>
      </c>
      <c r="D98" s="144" t="s">
        <v>284</v>
      </c>
      <c r="E98" s="29"/>
      <c r="F98" s="38">
        <v>-1250.06</v>
      </c>
      <c r="G98" s="11"/>
      <c r="H98"/>
    </row>
    <row r="99" spans="1:8" ht="38.25">
      <c r="A99" s="29">
        <v>94</v>
      </c>
      <c r="B99" s="29" t="s">
        <v>280</v>
      </c>
      <c r="C99" s="146">
        <v>45462</v>
      </c>
      <c r="D99" s="144" t="s">
        <v>285</v>
      </c>
      <c r="E99" s="29"/>
      <c r="F99" s="38">
        <v>-1040</v>
      </c>
      <c r="G99" s="11"/>
      <c r="H99"/>
    </row>
    <row r="100" spans="1:8" ht="38.25">
      <c r="A100" s="29">
        <v>95</v>
      </c>
      <c r="B100" s="29" t="s">
        <v>280</v>
      </c>
      <c r="C100" s="146">
        <v>45462</v>
      </c>
      <c r="D100" s="144" t="s">
        <v>286</v>
      </c>
      <c r="E100" s="29"/>
      <c r="F100" s="38">
        <v>-240</v>
      </c>
      <c r="G100" s="11"/>
      <c r="H100"/>
    </row>
    <row r="101" spans="1:8" ht="38.25">
      <c r="A101" s="29">
        <v>96</v>
      </c>
      <c r="B101" s="29" t="s">
        <v>280</v>
      </c>
      <c r="C101" s="146">
        <v>44957</v>
      </c>
      <c r="D101" s="144" t="s">
        <v>288</v>
      </c>
      <c r="E101" s="29"/>
      <c r="F101" s="38">
        <v>-580.02</v>
      </c>
      <c r="G101" s="11"/>
      <c r="H101"/>
    </row>
    <row r="102" spans="1:8" ht="38.25">
      <c r="A102" s="29">
        <v>97</v>
      </c>
      <c r="B102" s="29" t="s">
        <v>280</v>
      </c>
      <c r="C102" s="146">
        <v>45005</v>
      </c>
      <c r="D102" s="144" t="s">
        <v>289</v>
      </c>
      <c r="E102" s="29"/>
      <c r="F102" s="38">
        <v>-240</v>
      </c>
      <c r="G102" s="11"/>
      <c r="H102"/>
    </row>
    <row r="103" spans="1:8">
      <c r="A103" s="29">
        <v>98</v>
      </c>
      <c r="B103" s="29"/>
      <c r="C103" s="117"/>
      <c r="D103" s="69"/>
      <c r="E103" s="29"/>
      <c r="F103" s="38"/>
      <c r="G103" s="11"/>
      <c r="H103"/>
    </row>
    <row r="104" spans="1:8">
      <c r="A104" s="29">
        <v>99</v>
      </c>
      <c r="B104" s="29"/>
      <c r="C104" s="117"/>
      <c r="D104" s="69"/>
      <c r="E104" s="29"/>
      <c r="F104" s="38"/>
      <c r="G104" s="11"/>
      <c r="H104"/>
    </row>
    <row r="105" spans="1:8">
      <c r="A105" s="29">
        <v>100</v>
      </c>
      <c r="B105" s="29"/>
      <c r="C105" s="117"/>
      <c r="D105" s="69"/>
      <c r="E105" s="29"/>
      <c r="F105" s="38"/>
      <c r="G105" s="11"/>
      <c r="H105"/>
    </row>
    <row r="106" spans="1:8">
      <c r="A106" s="29">
        <v>101</v>
      </c>
      <c r="B106" s="29"/>
      <c r="C106" s="117"/>
      <c r="D106" s="69"/>
      <c r="E106" s="29"/>
      <c r="F106" s="38"/>
      <c r="G106" s="11"/>
      <c r="H106"/>
    </row>
    <row r="107" spans="1:8">
      <c r="A107" s="29">
        <v>102</v>
      </c>
      <c r="B107" s="29"/>
      <c r="C107" s="117"/>
      <c r="D107" s="69"/>
      <c r="E107" s="29"/>
      <c r="F107" s="38"/>
      <c r="G107" s="11"/>
      <c r="H107"/>
    </row>
    <row r="108" spans="1:8">
      <c r="A108" s="29">
        <v>103</v>
      </c>
      <c r="B108" s="29"/>
      <c r="C108" s="117"/>
      <c r="D108" s="69"/>
      <c r="E108" s="29"/>
      <c r="F108" s="38"/>
      <c r="G108" s="11"/>
      <c r="H108"/>
    </row>
    <row r="109" spans="1:8">
      <c r="A109" s="29">
        <v>104</v>
      </c>
      <c r="B109" s="29"/>
      <c r="C109" s="117"/>
      <c r="D109" s="69"/>
      <c r="E109" s="29"/>
      <c r="F109" s="38"/>
      <c r="G109" s="11"/>
      <c r="H109"/>
    </row>
    <row r="110" spans="1:8">
      <c r="A110" s="29">
        <v>105</v>
      </c>
      <c r="B110" s="29"/>
      <c r="C110" s="117"/>
      <c r="D110" s="69"/>
      <c r="E110" s="29"/>
      <c r="F110" s="38"/>
      <c r="G110" s="11"/>
      <c r="H110"/>
    </row>
    <row r="111" spans="1:8">
      <c r="A111" s="29">
        <v>106</v>
      </c>
      <c r="B111" s="29"/>
      <c r="C111" s="117"/>
      <c r="D111" s="69"/>
      <c r="E111" s="29"/>
      <c r="F111" s="38"/>
      <c r="G111" s="11"/>
      <c r="H111"/>
    </row>
    <row r="112" spans="1:8">
      <c r="A112" s="29">
        <v>107</v>
      </c>
      <c r="B112" s="29"/>
      <c r="C112" s="117"/>
      <c r="D112" s="69"/>
      <c r="E112" s="29"/>
      <c r="F112" s="38"/>
      <c r="G112" s="11"/>
      <c r="H112"/>
    </row>
    <row r="113" spans="1:8">
      <c r="A113" s="29">
        <v>108</v>
      </c>
      <c r="B113" s="29"/>
      <c r="C113" s="117"/>
      <c r="D113" s="69"/>
      <c r="E113" s="29"/>
      <c r="F113" s="38"/>
      <c r="G113" s="11"/>
      <c r="H113"/>
    </row>
    <row r="114" spans="1:8">
      <c r="A114" s="29">
        <v>109</v>
      </c>
      <c r="B114" s="29"/>
      <c r="C114" s="117"/>
      <c r="D114" s="69"/>
      <c r="E114" s="29"/>
      <c r="F114" s="38"/>
      <c r="G114" s="11"/>
      <c r="H114"/>
    </row>
    <row r="115" spans="1:8">
      <c r="A115" s="29">
        <v>110</v>
      </c>
      <c r="B115" s="29"/>
      <c r="C115" s="117"/>
      <c r="D115" s="69"/>
      <c r="E115" s="29"/>
      <c r="F115" s="38"/>
      <c r="G115" s="11"/>
      <c r="H115"/>
    </row>
    <row r="116" spans="1:8">
      <c r="A116" s="29">
        <v>111</v>
      </c>
      <c r="B116" s="29"/>
      <c r="C116" s="117"/>
      <c r="D116" s="69"/>
      <c r="E116" s="29"/>
      <c r="F116" s="38"/>
      <c r="G116" s="11"/>
      <c r="H116"/>
    </row>
    <row r="117" spans="1:8">
      <c r="A117" s="29">
        <v>112</v>
      </c>
      <c r="B117" s="29"/>
      <c r="C117" s="117"/>
      <c r="D117" s="69"/>
      <c r="E117" s="29"/>
      <c r="F117" s="38"/>
      <c r="G117" s="11"/>
      <c r="H117"/>
    </row>
    <row r="118" spans="1:8">
      <c r="A118" s="29">
        <v>113</v>
      </c>
      <c r="B118" s="29"/>
      <c r="C118" s="117"/>
      <c r="D118" s="69"/>
      <c r="E118" s="29"/>
      <c r="F118" s="38"/>
      <c r="G118" s="11"/>
      <c r="H118"/>
    </row>
    <row r="119" spans="1:8">
      <c r="A119" s="29">
        <v>114</v>
      </c>
      <c r="B119" s="29"/>
      <c r="C119" s="117"/>
      <c r="D119" s="69"/>
      <c r="E119" s="29"/>
      <c r="F119" s="38"/>
      <c r="G119" s="11"/>
      <c r="H119"/>
    </row>
    <row r="120" spans="1:8">
      <c r="A120" s="29">
        <v>115</v>
      </c>
      <c r="B120" s="29"/>
      <c r="C120" s="117"/>
      <c r="D120" s="69"/>
      <c r="E120" s="29"/>
      <c r="F120" s="38"/>
      <c r="G120" s="11"/>
      <c r="H120"/>
    </row>
    <row r="121" spans="1:8">
      <c r="A121" s="29">
        <v>116</v>
      </c>
      <c r="B121" s="29"/>
      <c r="C121" s="117"/>
      <c r="D121" s="69"/>
      <c r="E121" s="29"/>
      <c r="F121" s="38"/>
      <c r="G121" s="11"/>
      <c r="H121"/>
    </row>
    <row r="122" spans="1:8">
      <c r="A122" s="29">
        <v>117</v>
      </c>
      <c r="B122" s="29"/>
      <c r="C122" s="117"/>
      <c r="D122" s="69"/>
      <c r="E122" s="29"/>
      <c r="F122" s="38"/>
      <c r="G122" s="11"/>
      <c r="H122"/>
    </row>
    <row r="123" spans="1:8">
      <c r="A123" s="29">
        <v>118</v>
      </c>
      <c r="B123" s="29"/>
      <c r="C123" s="117"/>
      <c r="D123" s="69"/>
      <c r="E123" s="29"/>
      <c r="F123" s="38"/>
      <c r="G123" s="11"/>
      <c r="H123"/>
    </row>
    <row r="124" spans="1:8">
      <c r="A124" s="29">
        <v>119</v>
      </c>
      <c r="B124" s="29"/>
      <c r="C124" s="117"/>
      <c r="D124" s="69"/>
      <c r="E124" s="29"/>
      <c r="F124" s="38"/>
      <c r="G124" s="11"/>
      <c r="H124"/>
    </row>
    <row r="125" spans="1:8">
      <c r="A125" s="29">
        <v>120</v>
      </c>
      <c r="B125" s="29"/>
      <c r="C125" s="117"/>
      <c r="D125" s="69"/>
      <c r="E125" s="29"/>
      <c r="F125" s="38"/>
      <c r="G125" s="11"/>
      <c r="H125"/>
    </row>
    <row r="126" spans="1:8">
      <c r="A126" s="29">
        <v>121</v>
      </c>
      <c r="B126" s="29"/>
      <c r="C126" s="117"/>
      <c r="D126" s="69"/>
      <c r="E126" s="29"/>
      <c r="F126" s="38"/>
      <c r="G126" s="11"/>
      <c r="H126"/>
    </row>
    <row r="127" spans="1:8">
      <c r="A127" s="29">
        <v>122</v>
      </c>
      <c r="B127" s="29"/>
      <c r="C127" s="117"/>
      <c r="D127" s="69"/>
      <c r="E127" s="29"/>
      <c r="F127" s="38"/>
      <c r="G127" s="11"/>
      <c r="H127"/>
    </row>
    <row r="128" spans="1:8">
      <c r="A128" s="29">
        <v>123</v>
      </c>
      <c r="B128" s="29"/>
      <c r="C128" s="117"/>
      <c r="D128" s="69"/>
      <c r="E128" s="29"/>
      <c r="F128" s="38"/>
      <c r="G128" s="11"/>
      <c r="H128"/>
    </row>
    <row r="129" spans="1:8">
      <c r="A129" s="29">
        <v>124</v>
      </c>
      <c r="B129" s="29"/>
      <c r="C129" s="117"/>
      <c r="D129" s="69"/>
      <c r="E129" s="29"/>
      <c r="F129" s="38"/>
      <c r="G129" s="11"/>
      <c r="H129"/>
    </row>
    <row r="130" spans="1:8">
      <c r="A130" s="29">
        <v>125</v>
      </c>
      <c r="B130" s="29"/>
      <c r="C130" s="117"/>
      <c r="D130" s="69"/>
      <c r="E130" s="29"/>
      <c r="F130" s="38"/>
      <c r="G130" s="11"/>
      <c r="H130"/>
    </row>
    <row r="131" spans="1:8">
      <c r="A131" s="29">
        <v>126</v>
      </c>
      <c r="B131" s="29"/>
      <c r="C131" s="117"/>
      <c r="D131" s="69"/>
      <c r="E131" s="29"/>
      <c r="F131" s="38"/>
      <c r="G131" s="11"/>
      <c r="H131"/>
    </row>
    <row r="132" spans="1:8">
      <c r="A132" s="29">
        <v>127</v>
      </c>
      <c r="B132" s="29"/>
      <c r="C132" s="117"/>
      <c r="D132" s="69"/>
      <c r="E132" s="29"/>
      <c r="F132" s="38"/>
      <c r="G132" s="11"/>
      <c r="H132"/>
    </row>
    <row r="133" spans="1:8">
      <c r="A133" s="29">
        <v>128</v>
      </c>
      <c r="B133" s="29"/>
      <c r="C133" s="117"/>
      <c r="D133" s="69"/>
      <c r="E133" s="29"/>
      <c r="F133" s="38"/>
      <c r="G133" s="11"/>
      <c r="H133"/>
    </row>
    <row r="134" spans="1:8">
      <c r="A134" s="29">
        <v>129</v>
      </c>
      <c r="B134" s="29"/>
      <c r="C134" s="117"/>
      <c r="D134" s="69"/>
      <c r="E134" s="29"/>
      <c r="F134" s="38"/>
      <c r="G134" s="11"/>
      <c r="H134"/>
    </row>
    <row r="135" spans="1:8">
      <c r="A135" s="29">
        <v>130</v>
      </c>
      <c r="B135" s="29"/>
      <c r="C135" s="117"/>
      <c r="D135" s="69"/>
      <c r="E135" s="29"/>
      <c r="F135" s="38"/>
      <c r="G135" s="11"/>
      <c r="H135"/>
    </row>
    <row r="136" spans="1:8">
      <c r="A136" s="29">
        <v>131</v>
      </c>
      <c r="B136" s="29"/>
      <c r="C136" s="117"/>
      <c r="D136" s="69"/>
      <c r="E136" s="29"/>
      <c r="F136" s="38"/>
      <c r="G136" s="11"/>
      <c r="H136"/>
    </row>
    <row r="137" spans="1:8">
      <c r="A137" s="29">
        <v>132</v>
      </c>
      <c r="B137" s="29"/>
      <c r="C137" s="117"/>
      <c r="D137" s="69"/>
      <c r="E137" s="29"/>
      <c r="F137" s="38"/>
      <c r="G137" s="11"/>
      <c r="H137"/>
    </row>
    <row r="138" spans="1:8">
      <c r="A138" s="29">
        <v>133</v>
      </c>
      <c r="B138" s="29"/>
      <c r="C138" s="117"/>
      <c r="D138" s="69"/>
      <c r="E138" s="29"/>
      <c r="F138" s="38"/>
      <c r="G138" s="11"/>
      <c r="H138"/>
    </row>
    <row r="139" spans="1:8">
      <c r="A139" s="29">
        <v>134</v>
      </c>
      <c r="B139" s="29"/>
      <c r="C139" s="117"/>
      <c r="D139" s="69"/>
      <c r="E139" s="29"/>
      <c r="F139" s="38"/>
      <c r="G139" s="11"/>
      <c r="H139"/>
    </row>
    <row r="140" spans="1:8">
      <c r="A140" s="29">
        <v>135</v>
      </c>
      <c r="B140" s="29"/>
      <c r="C140" s="117"/>
      <c r="D140" s="69"/>
      <c r="E140" s="29"/>
      <c r="F140" s="38"/>
      <c r="G140" s="11"/>
      <c r="H140"/>
    </row>
    <row r="141" spans="1:8">
      <c r="A141" s="29">
        <v>136</v>
      </c>
      <c r="B141" s="29"/>
      <c r="C141" s="117"/>
      <c r="D141" s="69"/>
      <c r="E141" s="29"/>
      <c r="F141" s="38"/>
      <c r="G141" s="11"/>
      <c r="H141"/>
    </row>
    <row r="142" spans="1:8">
      <c r="A142" s="29">
        <v>137</v>
      </c>
      <c r="B142" s="29"/>
      <c r="C142" s="117"/>
      <c r="D142" s="69"/>
      <c r="E142" s="29"/>
      <c r="F142" s="38"/>
      <c r="G142" s="11"/>
      <c r="H142"/>
    </row>
    <row r="143" spans="1:8">
      <c r="A143" s="29">
        <v>138</v>
      </c>
      <c r="B143" s="29"/>
      <c r="C143" s="117"/>
      <c r="D143" s="69"/>
      <c r="E143" s="29"/>
      <c r="F143" s="38"/>
      <c r="G143" s="11"/>
      <c r="H143"/>
    </row>
    <row r="144" spans="1:8">
      <c r="A144" s="29">
        <v>139</v>
      </c>
      <c r="B144" s="29"/>
      <c r="C144" s="117"/>
      <c r="D144" s="69"/>
      <c r="E144" s="29"/>
      <c r="F144" s="38"/>
      <c r="G144" s="11"/>
      <c r="H144"/>
    </row>
    <row r="145" spans="1:8">
      <c r="A145" s="29">
        <v>140</v>
      </c>
      <c r="B145" s="29"/>
      <c r="C145" s="117"/>
      <c r="D145" s="69"/>
      <c r="E145" s="29"/>
      <c r="F145" s="38"/>
      <c r="G145" s="11"/>
      <c r="H145"/>
    </row>
    <row r="146" spans="1:8">
      <c r="A146" s="29">
        <v>141</v>
      </c>
      <c r="B146" s="29"/>
      <c r="C146" s="117"/>
      <c r="D146" s="69"/>
      <c r="E146" s="29"/>
      <c r="F146" s="38"/>
      <c r="G146" s="11"/>
      <c r="H146"/>
    </row>
    <row r="147" spans="1:8">
      <c r="A147" s="29">
        <v>142</v>
      </c>
      <c r="B147" s="29"/>
      <c r="C147" s="117"/>
      <c r="D147" s="69"/>
      <c r="E147" s="29"/>
      <c r="F147" s="38"/>
      <c r="G147" s="11"/>
      <c r="H147"/>
    </row>
    <row r="148" spans="1:8">
      <c r="A148" s="29">
        <v>143</v>
      </c>
      <c r="B148" s="29"/>
      <c r="C148" s="117"/>
      <c r="D148" s="69"/>
      <c r="E148" s="29"/>
      <c r="F148" s="38"/>
      <c r="G148" s="11"/>
      <c r="H148"/>
    </row>
    <row r="149" spans="1:8">
      <c r="A149" s="29">
        <v>144</v>
      </c>
      <c r="B149" s="29"/>
      <c r="C149" s="117"/>
      <c r="D149" s="69"/>
      <c r="E149" s="29"/>
      <c r="F149" s="38"/>
      <c r="G149" s="11"/>
      <c r="H149"/>
    </row>
    <row r="150" spans="1:8">
      <c r="A150" s="29">
        <v>145</v>
      </c>
      <c r="B150" s="29"/>
      <c r="C150" s="117"/>
      <c r="D150" s="69"/>
      <c r="E150" s="29"/>
      <c r="F150" s="38"/>
      <c r="G150" s="11"/>
      <c r="H150"/>
    </row>
    <row r="151" spans="1:8">
      <c r="A151" s="29">
        <v>146</v>
      </c>
      <c r="B151" s="29"/>
      <c r="C151" s="117"/>
      <c r="D151" s="69"/>
      <c r="E151" s="29"/>
      <c r="F151" s="38"/>
      <c r="G151" s="11"/>
      <c r="H151"/>
    </row>
    <row r="152" spans="1:8">
      <c r="A152" s="29">
        <v>147</v>
      </c>
      <c r="B152" s="29"/>
      <c r="C152" s="117"/>
      <c r="D152" s="69"/>
      <c r="E152" s="29"/>
      <c r="F152" s="38"/>
      <c r="G152" s="11"/>
      <c r="H152"/>
    </row>
    <row r="153" spans="1:8">
      <c r="A153" s="29">
        <v>148</v>
      </c>
      <c r="B153" s="29"/>
      <c r="C153" s="117"/>
      <c r="D153" s="69"/>
      <c r="E153" s="29"/>
      <c r="F153" s="38"/>
      <c r="G153" s="11"/>
      <c r="H153"/>
    </row>
    <row r="154" spans="1:8">
      <c r="A154" s="29">
        <v>149</v>
      </c>
      <c r="B154" s="29"/>
      <c r="C154" s="117"/>
      <c r="D154" s="69"/>
      <c r="E154" s="29"/>
      <c r="F154" s="38"/>
      <c r="G154" s="11"/>
      <c r="H154"/>
    </row>
    <row r="155" spans="1:8">
      <c r="A155" s="29">
        <v>150</v>
      </c>
      <c r="B155" s="29"/>
      <c r="C155" s="117"/>
      <c r="D155" s="69"/>
      <c r="E155" s="29"/>
      <c r="F155" s="38"/>
      <c r="G155" s="11"/>
      <c r="H155"/>
    </row>
    <row r="156" spans="1:8">
      <c r="A156" s="29">
        <v>151</v>
      </c>
      <c r="B156" s="29"/>
      <c r="C156" s="117"/>
      <c r="D156" s="69"/>
      <c r="E156" s="29"/>
      <c r="F156" s="38"/>
      <c r="G156" s="11"/>
      <c r="H156"/>
    </row>
    <row r="157" spans="1:8">
      <c r="A157" s="29">
        <v>152</v>
      </c>
      <c r="B157" s="29"/>
      <c r="C157" s="117"/>
      <c r="D157" s="69"/>
      <c r="E157" s="29"/>
      <c r="F157" s="38"/>
      <c r="G157" s="11"/>
      <c r="H157"/>
    </row>
    <row r="158" spans="1:8">
      <c r="A158" s="29">
        <v>153</v>
      </c>
      <c r="B158" s="29"/>
      <c r="C158" s="117"/>
      <c r="D158" s="69"/>
      <c r="E158" s="29"/>
      <c r="F158" s="38"/>
      <c r="G158" s="11"/>
      <c r="H158"/>
    </row>
    <row r="159" spans="1:8">
      <c r="A159" s="29">
        <v>154</v>
      </c>
      <c r="B159" s="29"/>
      <c r="C159" s="117"/>
      <c r="D159" s="69"/>
      <c r="E159" s="29"/>
      <c r="F159" s="38"/>
      <c r="G159" s="11"/>
      <c r="H159"/>
    </row>
    <row r="160" spans="1:8">
      <c r="A160" s="29">
        <v>155</v>
      </c>
      <c r="B160" s="29"/>
      <c r="C160" s="117"/>
      <c r="D160" s="69"/>
      <c r="E160" s="29"/>
      <c r="F160" s="38"/>
      <c r="G160" s="11"/>
      <c r="H160"/>
    </row>
    <row r="161" spans="1:8">
      <c r="A161" s="29">
        <v>156</v>
      </c>
      <c r="B161" s="29"/>
      <c r="C161" s="117"/>
      <c r="D161" s="69"/>
      <c r="E161" s="29"/>
      <c r="F161" s="38"/>
      <c r="G161" s="11"/>
      <c r="H161"/>
    </row>
    <row r="162" spans="1:8">
      <c r="A162" s="29">
        <v>157</v>
      </c>
      <c r="B162" s="29"/>
      <c r="C162" s="117"/>
      <c r="D162" s="69"/>
      <c r="E162" s="29"/>
      <c r="F162" s="38"/>
      <c r="G162" s="11"/>
      <c r="H162"/>
    </row>
    <row r="163" spans="1:8">
      <c r="A163" s="29">
        <v>158</v>
      </c>
      <c r="B163" s="29"/>
      <c r="C163" s="117"/>
      <c r="D163" s="69"/>
      <c r="E163" s="29"/>
      <c r="F163" s="38"/>
      <c r="G163" s="11"/>
      <c r="H163"/>
    </row>
    <row r="164" spans="1:8">
      <c r="A164" s="29">
        <v>159</v>
      </c>
      <c r="B164" s="29"/>
      <c r="C164" s="117"/>
      <c r="D164" s="69"/>
      <c r="E164" s="29"/>
      <c r="F164" s="38"/>
      <c r="G164" s="11"/>
      <c r="H164"/>
    </row>
    <row r="165" spans="1:8">
      <c r="A165" s="29">
        <v>160</v>
      </c>
      <c r="B165" s="29"/>
      <c r="C165" s="117"/>
      <c r="D165" s="69"/>
      <c r="E165" s="29"/>
      <c r="F165" s="38"/>
      <c r="G165" s="11"/>
      <c r="H165"/>
    </row>
    <row r="166" spans="1:8">
      <c r="A166" s="29">
        <v>161</v>
      </c>
      <c r="B166" s="29"/>
      <c r="C166" s="117"/>
      <c r="D166" s="69"/>
      <c r="E166" s="29"/>
      <c r="F166" s="38"/>
      <c r="G166" s="11"/>
      <c r="H166"/>
    </row>
    <row r="167" spans="1:8">
      <c r="A167" s="29">
        <v>162</v>
      </c>
      <c r="B167" s="29"/>
      <c r="C167" s="117"/>
      <c r="D167" s="69"/>
      <c r="E167" s="29"/>
      <c r="F167" s="38"/>
      <c r="G167" s="11"/>
      <c r="H167"/>
    </row>
    <row r="168" spans="1:8">
      <c r="A168" s="29">
        <v>163</v>
      </c>
      <c r="B168" s="29"/>
      <c r="C168" s="117"/>
      <c r="D168" s="69"/>
      <c r="E168" s="29"/>
      <c r="F168" s="38"/>
      <c r="G168" s="11"/>
      <c r="H168"/>
    </row>
    <row r="169" spans="1:8">
      <c r="A169" s="29">
        <v>164</v>
      </c>
      <c r="B169" s="29"/>
      <c r="C169" s="117"/>
      <c r="D169" s="69"/>
      <c r="E169" s="29"/>
      <c r="F169" s="38"/>
      <c r="G169" s="11"/>
      <c r="H169"/>
    </row>
    <row r="170" spans="1:8">
      <c r="A170" s="29">
        <v>165</v>
      </c>
      <c r="B170" s="29"/>
      <c r="C170" s="117"/>
      <c r="D170" s="69"/>
      <c r="E170" s="29"/>
      <c r="F170" s="38"/>
      <c r="G170" s="11"/>
      <c r="H170"/>
    </row>
    <row r="171" spans="1:8">
      <c r="A171" s="29">
        <v>166</v>
      </c>
      <c r="B171" s="29"/>
      <c r="C171" s="117"/>
      <c r="D171" s="69"/>
      <c r="E171" s="29"/>
      <c r="F171" s="38"/>
      <c r="G171" s="11"/>
      <c r="H171"/>
    </row>
    <row r="172" spans="1:8">
      <c r="A172" s="29">
        <v>167</v>
      </c>
      <c r="B172" s="29"/>
      <c r="C172" s="117"/>
      <c r="D172" s="69"/>
      <c r="E172" s="29"/>
      <c r="F172" s="38"/>
      <c r="G172" s="11"/>
      <c r="H172"/>
    </row>
    <row r="173" spans="1:8">
      <c r="A173" s="29">
        <v>168</v>
      </c>
      <c r="B173" s="29"/>
      <c r="C173" s="117"/>
      <c r="D173" s="69"/>
      <c r="E173" s="29"/>
      <c r="F173" s="38"/>
      <c r="G173" s="11"/>
      <c r="H173"/>
    </row>
    <row r="174" spans="1:8">
      <c r="A174" s="29">
        <v>169</v>
      </c>
      <c r="B174" s="29"/>
      <c r="C174" s="117"/>
      <c r="D174" s="69"/>
      <c r="E174" s="29"/>
      <c r="F174" s="38"/>
      <c r="G174" s="11"/>
      <c r="H174"/>
    </row>
    <row r="175" spans="1:8">
      <c r="A175" s="29">
        <v>170</v>
      </c>
      <c r="B175" s="29"/>
      <c r="C175" s="117"/>
      <c r="D175" s="69"/>
      <c r="E175" s="29"/>
      <c r="F175" s="38"/>
      <c r="G175" s="11"/>
      <c r="H175"/>
    </row>
    <row r="176" spans="1:8">
      <c r="A176" s="29">
        <v>171</v>
      </c>
      <c r="B176" s="29"/>
      <c r="C176" s="117"/>
      <c r="D176" s="69"/>
      <c r="E176" s="29"/>
      <c r="F176" s="38"/>
      <c r="G176" s="11"/>
      <c r="H176"/>
    </row>
    <row r="177" spans="1:8">
      <c r="A177" s="29">
        <v>172</v>
      </c>
      <c r="B177" s="29"/>
      <c r="C177" s="117"/>
      <c r="D177" s="69"/>
      <c r="E177" s="29"/>
      <c r="F177" s="38"/>
      <c r="G177" s="11"/>
      <c r="H177"/>
    </row>
    <row r="178" spans="1:8">
      <c r="A178" s="29">
        <v>173</v>
      </c>
      <c r="B178" s="29"/>
      <c r="C178" s="117"/>
      <c r="D178" s="69"/>
      <c r="E178" s="29"/>
      <c r="F178" s="38"/>
      <c r="G178" s="11"/>
      <c r="H178"/>
    </row>
    <row r="179" spans="1:8">
      <c r="A179" s="29">
        <v>174</v>
      </c>
      <c r="B179" s="29"/>
      <c r="C179" s="117"/>
      <c r="D179" s="69"/>
      <c r="E179" s="29"/>
      <c r="F179" s="38"/>
      <c r="G179" s="11"/>
      <c r="H179"/>
    </row>
    <row r="180" spans="1:8">
      <c r="A180" s="29">
        <v>175</v>
      </c>
      <c r="B180" s="29"/>
      <c r="C180" s="117"/>
      <c r="D180" s="69"/>
      <c r="E180" s="29"/>
      <c r="F180" s="38"/>
      <c r="G180" s="11"/>
      <c r="H180"/>
    </row>
    <row r="181" spans="1:8">
      <c r="A181" s="29">
        <v>176</v>
      </c>
      <c r="B181" s="29"/>
      <c r="C181" s="117"/>
      <c r="D181" s="69"/>
      <c r="E181" s="29"/>
      <c r="F181" s="38"/>
      <c r="G181" s="11"/>
      <c r="H181"/>
    </row>
    <row r="182" spans="1:8">
      <c r="A182" s="29">
        <v>177</v>
      </c>
      <c r="B182" s="29"/>
      <c r="C182" s="117"/>
      <c r="D182" s="69"/>
      <c r="E182" s="29"/>
      <c r="F182" s="38"/>
      <c r="G182" s="11"/>
      <c r="H182"/>
    </row>
    <row r="183" spans="1:8">
      <c r="A183" s="29">
        <v>178</v>
      </c>
      <c r="B183" s="29"/>
      <c r="C183" s="117"/>
      <c r="D183" s="69"/>
      <c r="E183" s="29"/>
      <c r="F183" s="38"/>
      <c r="G183" s="11"/>
      <c r="H183"/>
    </row>
    <row r="184" spans="1:8">
      <c r="A184" s="29">
        <v>179</v>
      </c>
      <c r="B184" s="29"/>
      <c r="C184" s="117"/>
      <c r="D184" s="69"/>
      <c r="E184" s="29"/>
      <c r="F184" s="38"/>
      <c r="G184" s="11"/>
      <c r="H184"/>
    </row>
    <row r="185" spans="1:8">
      <c r="A185" s="29">
        <v>180</v>
      </c>
      <c r="B185" s="29"/>
      <c r="C185" s="117"/>
      <c r="D185" s="69"/>
      <c r="E185" s="29"/>
      <c r="F185" s="38"/>
      <c r="G185" s="11"/>
      <c r="H185"/>
    </row>
    <row r="186" spans="1:8">
      <c r="A186" s="29">
        <v>181</v>
      </c>
      <c r="B186" s="29"/>
      <c r="C186" s="117"/>
      <c r="D186" s="69"/>
      <c r="E186" s="29"/>
      <c r="F186" s="38"/>
      <c r="G186" s="11"/>
      <c r="H186"/>
    </row>
    <row r="187" spans="1:8">
      <c r="A187" s="29">
        <v>182</v>
      </c>
      <c r="B187" s="29"/>
      <c r="C187" s="117"/>
      <c r="D187" s="69"/>
      <c r="E187" s="29"/>
      <c r="F187" s="38"/>
      <c r="G187" s="11"/>
      <c r="H187"/>
    </row>
    <row r="188" spans="1:8">
      <c r="A188" s="29">
        <v>183</v>
      </c>
      <c r="B188" s="29"/>
      <c r="C188" s="117"/>
      <c r="D188" s="69"/>
      <c r="E188" s="29"/>
      <c r="F188" s="38"/>
      <c r="G188" s="11"/>
      <c r="H188"/>
    </row>
    <row r="189" spans="1:8">
      <c r="A189" s="29">
        <v>184</v>
      </c>
      <c r="B189" s="29"/>
      <c r="C189" s="117"/>
      <c r="D189" s="69"/>
      <c r="E189" s="29"/>
      <c r="F189" s="38"/>
      <c r="G189" s="11"/>
      <c r="H189"/>
    </row>
    <row r="190" spans="1:8">
      <c r="A190" s="29">
        <v>185</v>
      </c>
      <c r="B190" s="29"/>
      <c r="C190" s="117"/>
      <c r="D190" s="69"/>
      <c r="E190" s="29"/>
      <c r="F190" s="38"/>
      <c r="G190" s="11"/>
      <c r="H190"/>
    </row>
    <row r="191" spans="1:8">
      <c r="A191" s="29">
        <v>186</v>
      </c>
      <c r="B191" s="29"/>
      <c r="C191" s="117"/>
      <c r="D191" s="69"/>
      <c r="E191" s="29"/>
      <c r="F191" s="38"/>
      <c r="G191" s="11"/>
      <c r="H191"/>
    </row>
    <row r="192" spans="1:8">
      <c r="A192" s="29">
        <v>187</v>
      </c>
      <c r="B192" s="29"/>
      <c r="C192" s="117"/>
      <c r="D192" s="69"/>
      <c r="E192" s="29"/>
      <c r="F192" s="38"/>
      <c r="G192" s="11"/>
      <c r="H192"/>
    </row>
    <row r="193" spans="1:8">
      <c r="A193" s="29">
        <v>188</v>
      </c>
      <c r="B193" s="29"/>
      <c r="C193" s="117"/>
      <c r="D193" s="69"/>
      <c r="E193" s="29"/>
      <c r="F193" s="38"/>
      <c r="G193" s="11"/>
      <c r="H193"/>
    </row>
    <row r="194" spans="1:8">
      <c r="A194" s="29">
        <v>189</v>
      </c>
      <c r="B194" s="29"/>
      <c r="C194" s="117"/>
      <c r="D194" s="69"/>
      <c r="E194" s="29"/>
      <c r="F194" s="38"/>
      <c r="G194" s="11"/>
      <c r="H194"/>
    </row>
    <row r="195" spans="1:8">
      <c r="A195" s="29">
        <v>190</v>
      </c>
      <c r="B195" s="29"/>
      <c r="C195" s="117"/>
      <c r="D195" s="69"/>
      <c r="E195" s="29"/>
      <c r="F195" s="38"/>
      <c r="G195" s="11"/>
      <c r="H195"/>
    </row>
    <row r="196" spans="1:8">
      <c r="A196" s="29">
        <v>191</v>
      </c>
      <c r="B196" s="29"/>
      <c r="C196" s="117"/>
      <c r="D196" s="69"/>
      <c r="E196" s="29"/>
      <c r="F196" s="38"/>
      <c r="G196" s="11"/>
      <c r="H196"/>
    </row>
    <row r="197" spans="1:8">
      <c r="A197" s="29">
        <v>192</v>
      </c>
      <c r="B197" s="29"/>
      <c r="C197" s="117"/>
      <c r="D197" s="69"/>
      <c r="E197" s="29"/>
      <c r="F197" s="38"/>
      <c r="G197" s="11"/>
      <c r="H197"/>
    </row>
    <row r="198" spans="1:8">
      <c r="A198" s="29">
        <v>193</v>
      </c>
      <c r="B198" s="29"/>
      <c r="C198" s="117"/>
      <c r="D198" s="69"/>
      <c r="E198" s="29"/>
      <c r="F198" s="38"/>
      <c r="G198" s="11"/>
      <c r="H198"/>
    </row>
    <row r="199" spans="1:8">
      <c r="A199" s="29">
        <v>194</v>
      </c>
      <c r="B199" s="29"/>
      <c r="C199" s="117"/>
      <c r="D199" s="69"/>
      <c r="E199" s="29"/>
      <c r="F199" s="38"/>
      <c r="G199" s="11"/>
      <c r="H199"/>
    </row>
    <row r="200" spans="1:8">
      <c r="A200" s="29">
        <v>195</v>
      </c>
      <c r="B200" s="29"/>
      <c r="C200" s="117"/>
      <c r="D200" s="69"/>
      <c r="E200" s="29"/>
      <c r="F200" s="38"/>
      <c r="G200" s="11"/>
      <c r="H200"/>
    </row>
    <row r="201" spans="1:8">
      <c r="A201" s="29">
        <v>196</v>
      </c>
      <c r="B201" s="29"/>
      <c r="C201" s="117"/>
      <c r="D201" s="69"/>
      <c r="E201" s="29"/>
      <c r="F201" s="38"/>
      <c r="G201" s="11"/>
      <c r="H201"/>
    </row>
    <row r="202" spans="1:8">
      <c r="A202" s="29">
        <v>197</v>
      </c>
      <c r="B202" s="29"/>
      <c r="C202" s="117"/>
      <c r="D202" s="69"/>
      <c r="E202" s="29"/>
      <c r="F202" s="38"/>
      <c r="G202" s="11"/>
      <c r="H202"/>
    </row>
    <row r="203" spans="1:8">
      <c r="A203" s="29">
        <v>198</v>
      </c>
      <c r="B203" s="29"/>
      <c r="C203" s="117"/>
      <c r="D203" s="69"/>
      <c r="E203" s="29"/>
      <c r="F203" s="38"/>
      <c r="G203" s="11"/>
      <c r="H203"/>
    </row>
    <row r="204" spans="1:8">
      <c r="A204" s="29">
        <v>199</v>
      </c>
      <c r="B204" s="29"/>
      <c r="C204" s="117"/>
      <c r="D204" s="69"/>
      <c r="E204" s="29"/>
      <c r="F204" s="38"/>
      <c r="G204" s="11"/>
      <c r="H204"/>
    </row>
    <row r="205" spans="1:8">
      <c r="A205" s="29">
        <v>200</v>
      </c>
      <c r="B205" s="29"/>
      <c r="C205" s="117"/>
      <c r="D205" s="69"/>
      <c r="E205" s="29"/>
      <c r="F205" s="38"/>
      <c r="G205" s="11"/>
      <c r="H205"/>
    </row>
    <row r="206" spans="1:8">
      <c r="A206" s="29">
        <v>201</v>
      </c>
      <c r="B206" s="29"/>
      <c r="C206" s="117"/>
      <c r="D206" s="69"/>
      <c r="E206" s="29"/>
      <c r="F206" s="38"/>
      <c r="G206" s="11"/>
      <c r="H206"/>
    </row>
    <row r="207" spans="1:8">
      <c r="A207" s="29">
        <v>202</v>
      </c>
      <c r="B207" s="29"/>
      <c r="C207" s="117"/>
      <c r="D207" s="69"/>
      <c r="E207" s="29"/>
      <c r="F207" s="38"/>
      <c r="G207" s="11"/>
      <c r="H207"/>
    </row>
    <row r="208" spans="1:8">
      <c r="A208" s="29">
        <v>203</v>
      </c>
      <c r="B208" s="29"/>
      <c r="C208" s="117"/>
      <c r="D208" s="69"/>
      <c r="E208" s="29"/>
      <c r="F208" s="38"/>
      <c r="G208" s="11"/>
      <c r="H208"/>
    </row>
    <row r="209" spans="1:8">
      <c r="A209" s="29">
        <v>204</v>
      </c>
      <c r="B209" s="29"/>
      <c r="C209" s="117"/>
      <c r="D209" s="69"/>
      <c r="E209" s="29"/>
      <c r="F209" s="38"/>
      <c r="G209" s="11"/>
      <c r="H209"/>
    </row>
    <row r="210" spans="1:8">
      <c r="A210" s="29">
        <v>205</v>
      </c>
      <c r="B210" s="29"/>
      <c r="C210" s="117"/>
      <c r="D210" s="69"/>
      <c r="E210" s="29"/>
      <c r="F210" s="38"/>
      <c r="G210" s="11"/>
      <c r="H210"/>
    </row>
    <row r="211" spans="1:8">
      <c r="A211" s="29">
        <v>206</v>
      </c>
      <c r="B211" s="29"/>
      <c r="C211" s="117"/>
      <c r="D211" s="69"/>
      <c r="E211" s="29"/>
      <c r="F211" s="38"/>
      <c r="G211" s="11"/>
      <c r="H211"/>
    </row>
    <row r="212" spans="1:8">
      <c r="A212" s="29">
        <v>207</v>
      </c>
      <c r="B212" s="29"/>
      <c r="C212" s="117"/>
      <c r="D212" s="69"/>
      <c r="E212" s="29"/>
      <c r="F212" s="38"/>
      <c r="G212" s="11"/>
      <c r="H212"/>
    </row>
    <row r="213" spans="1:8">
      <c r="A213" s="29">
        <v>208</v>
      </c>
      <c r="B213" s="29"/>
      <c r="C213" s="117"/>
      <c r="D213" s="69"/>
      <c r="E213" s="29"/>
      <c r="F213" s="38"/>
      <c r="G213" s="11"/>
      <c r="H213"/>
    </row>
    <row r="214" spans="1:8">
      <c r="A214" s="29">
        <v>209</v>
      </c>
      <c r="B214" s="29"/>
      <c r="C214" s="117"/>
      <c r="D214" s="69"/>
      <c r="E214" s="29"/>
      <c r="F214" s="38"/>
      <c r="G214" s="11"/>
      <c r="H214"/>
    </row>
    <row r="215" spans="1:8">
      <c r="A215" s="29">
        <v>210</v>
      </c>
      <c r="B215" s="29"/>
      <c r="C215" s="117"/>
      <c r="D215" s="69"/>
      <c r="E215" s="29"/>
      <c r="F215" s="38"/>
      <c r="G215" s="11"/>
      <c r="H215"/>
    </row>
    <row r="216" spans="1:8">
      <c r="A216" s="29">
        <v>211</v>
      </c>
      <c r="B216" s="29"/>
      <c r="C216" s="117"/>
      <c r="D216" s="69"/>
      <c r="E216" s="29"/>
      <c r="F216" s="38"/>
      <c r="G216" s="11"/>
      <c r="H216"/>
    </row>
    <row r="217" spans="1:8">
      <c r="A217" s="29">
        <v>212</v>
      </c>
      <c r="B217" s="29"/>
      <c r="C217" s="117"/>
      <c r="D217" s="69"/>
      <c r="E217" s="29"/>
      <c r="F217" s="38"/>
      <c r="G217" s="11"/>
      <c r="H217"/>
    </row>
    <row r="218" spans="1:8">
      <c r="A218" s="29">
        <v>213</v>
      </c>
      <c r="B218" s="29"/>
      <c r="C218" s="117"/>
      <c r="D218" s="69"/>
      <c r="E218" s="29"/>
      <c r="F218" s="38"/>
      <c r="G218" s="11"/>
      <c r="H218"/>
    </row>
    <row r="219" spans="1:8">
      <c r="A219" s="29">
        <v>214</v>
      </c>
      <c r="B219" s="29"/>
      <c r="C219" s="117"/>
      <c r="D219" s="69"/>
      <c r="E219" s="29"/>
      <c r="F219" s="38"/>
      <c r="G219" s="11"/>
      <c r="H219"/>
    </row>
    <row r="220" spans="1:8">
      <c r="A220" s="29">
        <v>215</v>
      </c>
      <c r="B220" s="29"/>
      <c r="C220" s="117"/>
      <c r="D220" s="69"/>
      <c r="E220" s="29"/>
      <c r="F220" s="38"/>
      <c r="G220" s="11"/>
      <c r="H220"/>
    </row>
    <row r="221" spans="1:8">
      <c r="A221" s="29">
        <v>216</v>
      </c>
      <c r="B221" s="29"/>
      <c r="C221" s="117"/>
      <c r="D221" s="69"/>
      <c r="E221" s="29"/>
      <c r="F221" s="38"/>
      <c r="G221" s="11"/>
      <c r="H221"/>
    </row>
    <row r="222" spans="1:8">
      <c r="A222" s="29">
        <v>217</v>
      </c>
      <c r="B222" s="29"/>
      <c r="C222" s="117"/>
      <c r="D222" s="69"/>
      <c r="E222" s="29"/>
      <c r="F222" s="38"/>
      <c r="G222" s="11"/>
      <c r="H222"/>
    </row>
    <row r="223" spans="1:8">
      <c r="A223" s="29">
        <v>218</v>
      </c>
      <c r="B223" s="29"/>
      <c r="C223" s="117"/>
      <c r="D223" s="69"/>
      <c r="E223" s="29"/>
      <c r="F223" s="38"/>
      <c r="G223" s="11"/>
      <c r="H223"/>
    </row>
    <row r="224" spans="1:8">
      <c r="A224" s="29">
        <v>219</v>
      </c>
      <c r="B224" s="29"/>
      <c r="C224" s="117"/>
      <c r="D224" s="69"/>
      <c r="E224" s="29"/>
      <c r="F224" s="38"/>
      <c r="G224" s="11"/>
      <c r="H224"/>
    </row>
    <row r="225" spans="1:8">
      <c r="A225" s="29">
        <v>220</v>
      </c>
      <c r="B225" s="29"/>
      <c r="C225" s="117"/>
      <c r="D225" s="69"/>
      <c r="E225" s="29"/>
      <c r="F225" s="38"/>
      <c r="G225" s="11"/>
      <c r="H225"/>
    </row>
    <row r="226" spans="1:8">
      <c r="A226" s="29">
        <v>221</v>
      </c>
      <c r="B226" s="29"/>
      <c r="C226" s="117"/>
      <c r="D226" s="69"/>
      <c r="E226" s="29"/>
      <c r="F226" s="38"/>
      <c r="G226" s="11"/>
      <c r="H226"/>
    </row>
    <row r="227" spans="1:8">
      <c r="A227" s="29">
        <v>222</v>
      </c>
      <c r="B227" s="29"/>
      <c r="C227" s="117"/>
      <c r="D227" s="69"/>
      <c r="E227" s="29"/>
      <c r="F227" s="38"/>
      <c r="G227" s="11"/>
      <c r="H227"/>
    </row>
    <row r="228" spans="1:8">
      <c r="A228" s="29">
        <v>223</v>
      </c>
      <c r="B228" s="29"/>
      <c r="C228" s="117"/>
      <c r="D228" s="69"/>
      <c r="E228" s="29"/>
      <c r="F228" s="38"/>
      <c r="G228" s="11"/>
      <c r="H228"/>
    </row>
    <row r="229" spans="1:8">
      <c r="A229" s="29">
        <v>224</v>
      </c>
      <c r="B229" s="29"/>
      <c r="C229" s="117"/>
      <c r="D229" s="69"/>
      <c r="E229" s="29"/>
      <c r="F229" s="38"/>
      <c r="G229" s="11"/>
      <c r="H229"/>
    </row>
    <row r="230" spans="1:8">
      <c r="A230" s="29">
        <v>225</v>
      </c>
      <c r="B230" s="29"/>
      <c r="C230" s="117"/>
      <c r="D230" s="69"/>
      <c r="E230" s="29"/>
      <c r="F230" s="38"/>
      <c r="G230" s="11"/>
      <c r="H230"/>
    </row>
    <row r="231" spans="1:8">
      <c r="A231" s="29">
        <v>226</v>
      </c>
      <c r="B231" s="29"/>
      <c r="C231" s="117"/>
      <c r="D231" s="69"/>
      <c r="E231" s="29"/>
      <c r="F231" s="38"/>
      <c r="G231" s="11"/>
      <c r="H231"/>
    </row>
    <row r="232" spans="1:8">
      <c r="A232" s="29">
        <v>227</v>
      </c>
      <c r="B232" s="29"/>
      <c r="C232" s="117"/>
      <c r="D232" s="69"/>
      <c r="E232" s="29"/>
      <c r="F232" s="38"/>
      <c r="G232" s="11"/>
      <c r="H232"/>
    </row>
    <row r="233" spans="1:8">
      <c r="A233" s="29">
        <v>228</v>
      </c>
      <c r="B233" s="29"/>
      <c r="C233" s="117"/>
      <c r="D233" s="69"/>
      <c r="E233" s="29"/>
      <c r="F233" s="38"/>
      <c r="G233" s="11"/>
      <c r="H233"/>
    </row>
    <row r="234" spans="1:8">
      <c r="A234" s="29">
        <v>229</v>
      </c>
      <c r="B234" s="29"/>
      <c r="C234" s="117"/>
      <c r="D234" s="69"/>
      <c r="E234" s="29"/>
      <c r="F234" s="38"/>
      <c r="G234" s="11"/>
      <c r="H234"/>
    </row>
    <row r="235" spans="1:8">
      <c r="A235" s="29">
        <v>230</v>
      </c>
      <c r="B235" s="29"/>
      <c r="C235" s="117"/>
      <c r="D235" s="69"/>
      <c r="E235" s="29"/>
      <c r="F235" s="38"/>
      <c r="G235" s="11"/>
      <c r="H235"/>
    </row>
    <row r="236" spans="1:8">
      <c r="A236" s="29">
        <v>231</v>
      </c>
      <c r="B236" s="29"/>
      <c r="C236" s="117"/>
      <c r="D236" s="69"/>
      <c r="E236" s="29"/>
      <c r="F236" s="38"/>
      <c r="G236" s="11"/>
      <c r="H236"/>
    </row>
    <row r="237" spans="1:8">
      <c r="A237" s="29">
        <v>232</v>
      </c>
      <c r="B237" s="29"/>
      <c r="C237" s="117"/>
      <c r="D237" s="69"/>
      <c r="E237" s="29"/>
      <c r="F237" s="38"/>
      <c r="G237" s="11"/>
      <c r="H237"/>
    </row>
    <row r="238" spans="1:8">
      <c r="A238" s="29">
        <v>233</v>
      </c>
      <c r="B238" s="29"/>
      <c r="C238" s="117"/>
      <c r="D238" s="69"/>
      <c r="E238" s="29"/>
      <c r="F238" s="38"/>
      <c r="G238" s="11"/>
      <c r="H238"/>
    </row>
    <row r="239" spans="1:8">
      <c r="A239" s="29">
        <v>234</v>
      </c>
      <c r="B239" s="29"/>
      <c r="C239" s="117"/>
      <c r="D239" s="69"/>
      <c r="E239" s="29"/>
      <c r="F239" s="38"/>
      <c r="G239" s="11"/>
      <c r="H239"/>
    </row>
    <row r="240" spans="1:8">
      <c r="A240" s="29">
        <v>235</v>
      </c>
      <c r="B240" s="29"/>
      <c r="C240" s="117"/>
      <c r="D240" s="69"/>
      <c r="E240" s="29"/>
      <c r="F240" s="38"/>
      <c r="G240" s="11"/>
      <c r="H240"/>
    </row>
    <row r="241" spans="1:8">
      <c r="A241" s="29">
        <v>236</v>
      </c>
      <c r="B241" s="29"/>
      <c r="C241" s="117"/>
      <c r="D241" s="69"/>
      <c r="E241" s="29"/>
      <c r="F241" s="38"/>
      <c r="G241" s="11"/>
      <c r="H241"/>
    </row>
    <row r="242" spans="1:8">
      <c r="A242" s="29">
        <v>237</v>
      </c>
      <c r="B242" s="29"/>
      <c r="C242" s="117"/>
      <c r="D242" s="69"/>
      <c r="E242" s="29"/>
      <c r="F242" s="38"/>
      <c r="G242" s="11"/>
      <c r="H242"/>
    </row>
    <row r="243" spans="1:8">
      <c r="A243" s="29">
        <v>238</v>
      </c>
      <c r="B243" s="29"/>
      <c r="C243" s="117"/>
      <c r="D243" s="69"/>
      <c r="E243" s="29"/>
      <c r="F243" s="38"/>
      <c r="G243" s="11"/>
      <c r="H243"/>
    </row>
    <row r="244" spans="1:8">
      <c r="A244" s="29">
        <v>239</v>
      </c>
      <c r="B244" s="29"/>
      <c r="C244" s="117"/>
      <c r="D244" s="69"/>
      <c r="E244" s="29"/>
      <c r="F244" s="38"/>
      <c r="G244" s="11"/>
      <c r="H244"/>
    </row>
    <row r="245" spans="1:8">
      <c r="A245" s="29">
        <v>240</v>
      </c>
      <c r="B245" s="29"/>
      <c r="C245" s="117"/>
      <c r="D245" s="69"/>
      <c r="E245" s="29"/>
      <c r="F245" s="38"/>
      <c r="G245" s="11"/>
      <c r="H245"/>
    </row>
    <row r="246" spans="1:8">
      <c r="A246" s="29">
        <v>241</v>
      </c>
      <c r="B246" s="29"/>
      <c r="C246" s="117"/>
      <c r="D246" s="69"/>
      <c r="E246" s="29"/>
      <c r="F246" s="38"/>
      <c r="G246" s="11"/>
      <c r="H246"/>
    </row>
    <row r="247" spans="1:8">
      <c r="A247" s="29">
        <v>242</v>
      </c>
      <c r="B247" s="29"/>
      <c r="C247" s="117"/>
      <c r="D247" s="69"/>
      <c r="E247" s="29"/>
      <c r="F247" s="38"/>
      <c r="G247" s="11"/>
      <c r="H247"/>
    </row>
    <row r="248" spans="1:8">
      <c r="A248" s="29">
        <v>243</v>
      </c>
      <c r="B248" s="29"/>
      <c r="C248" s="117"/>
      <c r="D248" s="69"/>
      <c r="E248" s="29"/>
      <c r="F248" s="38"/>
      <c r="G248" s="11"/>
      <c r="H248"/>
    </row>
    <row r="249" spans="1:8">
      <c r="A249" s="29">
        <v>244</v>
      </c>
      <c r="B249" s="29"/>
      <c r="C249" s="117"/>
      <c r="D249" s="69"/>
      <c r="E249" s="29"/>
      <c r="F249" s="38"/>
      <c r="G249" s="11"/>
      <c r="H249"/>
    </row>
    <row r="250" spans="1:8">
      <c r="A250" s="29">
        <v>245</v>
      </c>
      <c r="B250" s="29"/>
      <c r="C250" s="117"/>
      <c r="D250" s="69"/>
      <c r="E250" s="29"/>
      <c r="F250" s="38"/>
      <c r="G250" s="11"/>
      <c r="H250"/>
    </row>
    <row r="251" spans="1:8">
      <c r="A251" s="29">
        <v>246</v>
      </c>
      <c r="B251" s="29"/>
      <c r="C251" s="117"/>
      <c r="D251" s="69"/>
      <c r="E251" s="29"/>
      <c r="F251" s="38"/>
      <c r="G251" s="11"/>
      <c r="H251"/>
    </row>
    <row r="252" spans="1:8">
      <c r="A252" s="29">
        <v>247</v>
      </c>
      <c r="B252" s="29"/>
      <c r="C252" s="117"/>
      <c r="D252" s="69"/>
      <c r="E252" s="29"/>
      <c r="F252" s="38"/>
      <c r="G252" s="11"/>
      <c r="H252"/>
    </row>
    <row r="253" spans="1:8">
      <c r="A253" s="29">
        <v>248</v>
      </c>
      <c r="B253" s="29"/>
      <c r="C253" s="117"/>
      <c r="D253" s="69"/>
      <c r="E253" s="29"/>
      <c r="F253" s="38"/>
      <c r="G253" s="11"/>
      <c r="H253"/>
    </row>
    <row r="254" spans="1:8">
      <c r="A254" s="29">
        <v>249</v>
      </c>
      <c r="B254" s="29"/>
      <c r="C254" s="117"/>
      <c r="D254" s="69"/>
      <c r="E254" s="29"/>
      <c r="F254" s="38"/>
      <c r="G254" s="11"/>
      <c r="H254"/>
    </row>
    <row r="255" spans="1:8">
      <c r="A255" s="29">
        <v>250</v>
      </c>
      <c r="B255" s="29"/>
      <c r="C255" s="117"/>
      <c r="D255" s="69"/>
      <c r="E255" s="29"/>
      <c r="F255" s="38"/>
      <c r="G255" s="11"/>
      <c r="H255"/>
    </row>
    <row r="256" spans="1:8">
      <c r="A256" s="29">
        <v>251</v>
      </c>
      <c r="B256" s="29"/>
      <c r="C256" s="117"/>
      <c r="D256" s="69"/>
      <c r="E256" s="29"/>
      <c r="F256" s="38"/>
      <c r="G256" s="11"/>
      <c r="H256"/>
    </row>
    <row r="257" spans="1:8">
      <c r="A257" s="29">
        <v>252</v>
      </c>
      <c r="B257" s="29"/>
      <c r="C257" s="117"/>
      <c r="D257" s="69"/>
      <c r="E257" s="29"/>
      <c r="F257" s="38"/>
      <c r="G257" s="11"/>
      <c r="H257"/>
    </row>
    <row r="258" spans="1:8">
      <c r="A258" s="29">
        <v>253</v>
      </c>
      <c r="B258" s="29"/>
      <c r="C258" s="117"/>
      <c r="D258" s="69"/>
      <c r="E258" s="29"/>
      <c r="F258" s="38"/>
      <c r="G258" s="11"/>
      <c r="H258"/>
    </row>
    <row r="259" spans="1:8">
      <c r="A259" s="29">
        <v>254</v>
      </c>
      <c r="B259" s="29"/>
      <c r="C259" s="117"/>
      <c r="D259" s="69"/>
      <c r="E259" s="29"/>
      <c r="F259" s="38"/>
      <c r="G259" s="11"/>
      <c r="H259"/>
    </row>
    <row r="260" spans="1:8">
      <c r="A260" s="29">
        <v>255</v>
      </c>
      <c r="B260" s="29"/>
      <c r="C260" s="117"/>
      <c r="D260" s="69"/>
      <c r="E260" s="29"/>
      <c r="F260" s="38"/>
      <c r="G260" s="11"/>
      <c r="H260"/>
    </row>
    <row r="261" spans="1:8">
      <c r="A261" s="29">
        <v>256</v>
      </c>
      <c r="B261" s="29"/>
      <c r="C261" s="117"/>
      <c r="D261" s="69"/>
      <c r="E261" s="29"/>
      <c r="F261" s="38"/>
      <c r="G261" s="11"/>
      <c r="H261"/>
    </row>
    <row r="262" spans="1:8">
      <c r="A262" s="29">
        <v>257</v>
      </c>
      <c r="B262" s="29"/>
      <c r="C262" s="117"/>
      <c r="D262" s="69"/>
      <c r="E262" s="29"/>
      <c r="F262" s="38"/>
      <c r="G262" s="11"/>
      <c r="H262"/>
    </row>
    <row r="263" spans="1:8">
      <c r="A263" s="29">
        <v>258</v>
      </c>
      <c r="B263" s="29"/>
      <c r="C263" s="117"/>
      <c r="D263" s="69"/>
      <c r="E263" s="29"/>
      <c r="F263" s="38"/>
      <c r="G263" s="11"/>
      <c r="H263"/>
    </row>
    <row r="264" spans="1:8">
      <c r="A264" s="29">
        <v>259</v>
      </c>
      <c r="B264" s="29"/>
      <c r="C264" s="117"/>
      <c r="D264" s="69"/>
      <c r="E264" s="29"/>
      <c r="F264" s="38"/>
      <c r="G264" s="11"/>
      <c r="H264"/>
    </row>
    <row r="265" spans="1:8">
      <c r="A265" s="29">
        <v>260</v>
      </c>
      <c r="B265" s="29"/>
      <c r="C265" s="117"/>
      <c r="D265" s="69"/>
      <c r="E265" s="29"/>
      <c r="F265" s="38"/>
      <c r="G265" s="11"/>
      <c r="H265"/>
    </row>
    <row r="266" spans="1:8">
      <c r="A266" s="29">
        <v>261</v>
      </c>
      <c r="B266" s="29"/>
      <c r="C266" s="117"/>
      <c r="D266" s="69"/>
      <c r="E266" s="29"/>
      <c r="F266" s="38"/>
      <c r="G266" s="11"/>
      <c r="H266"/>
    </row>
    <row r="267" spans="1:8">
      <c r="A267" s="29">
        <v>262</v>
      </c>
      <c r="B267" s="29"/>
      <c r="C267" s="117"/>
      <c r="D267" s="69"/>
      <c r="E267" s="29"/>
      <c r="F267" s="38"/>
      <c r="G267" s="11"/>
      <c r="H267"/>
    </row>
    <row r="268" spans="1:8">
      <c r="A268" s="29">
        <v>263</v>
      </c>
      <c r="B268" s="29"/>
      <c r="C268" s="117"/>
      <c r="D268" s="69"/>
      <c r="E268" s="29"/>
      <c r="F268" s="38"/>
      <c r="G268" s="11"/>
      <c r="H268"/>
    </row>
    <row r="269" spans="1:8">
      <c r="A269" s="29">
        <v>264</v>
      </c>
      <c r="B269" s="29"/>
      <c r="C269" s="117"/>
      <c r="D269" s="69"/>
      <c r="E269" s="29"/>
      <c r="F269" s="38"/>
      <c r="G269" s="11"/>
      <c r="H269"/>
    </row>
    <row r="270" spans="1:8">
      <c r="A270" s="29">
        <v>265</v>
      </c>
      <c r="B270" s="29"/>
      <c r="C270" s="117"/>
      <c r="D270" s="69"/>
      <c r="E270" s="29"/>
      <c r="F270" s="38"/>
      <c r="G270" s="11"/>
      <c r="H270"/>
    </row>
    <row r="271" spans="1:8">
      <c r="A271" s="29">
        <v>266</v>
      </c>
      <c r="B271" s="29"/>
      <c r="C271" s="117"/>
      <c r="D271" s="69"/>
      <c r="E271" s="29"/>
      <c r="F271" s="38"/>
      <c r="G271" s="11"/>
      <c r="H271"/>
    </row>
    <row r="272" spans="1:8">
      <c r="A272" s="29">
        <v>267</v>
      </c>
      <c r="B272" s="29"/>
      <c r="C272" s="117"/>
      <c r="D272" s="69"/>
      <c r="E272" s="29"/>
      <c r="F272" s="38"/>
      <c r="G272" s="11"/>
      <c r="H272"/>
    </row>
    <row r="273" spans="1:8">
      <c r="A273" s="29">
        <v>268</v>
      </c>
      <c r="B273" s="29"/>
      <c r="C273" s="117"/>
      <c r="D273" s="69"/>
      <c r="E273" s="29"/>
      <c r="F273" s="38"/>
      <c r="G273" s="11"/>
      <c r="H273"/>
    </row>
    <row r="274" spans="1:8">
      <c r="A274" s="29">
        <v>269</v>
      </c>
      <c r="B274" s="29"/>
      <c r="C274" s="117"/>
      <c r="D274" s="69"/>
      <c r="E274" s="29"/>
      <c r="F274" s="38"/>
      <c r="G274" s="11"/>
      <c r="H274"/>
    </row>
    <row r="275" spans="1:8">
      <c r="A275" s="29">
        <v>270</v>
      </c>
      <c r="B275" s="29"/>
      <c r="C275" s="117"/>
      <c r="D275" s="69"/>
      <c r="E275" s="29"/>
      <c r="F275" s="38"/>
      <c r="G275" s="11"/>
      <c r="H275"/>
    </row>
    <row r="276" spans="1:8">
      <c r="A276" s="29">
        <v>271</v>
      </c>
      <c r="B276" s="29"/>
      <c r="C276" s="117"/>
      <c r="D276" s="69"/>
      <c r="E276" s="29"/>
      <c r="F276" s="38"/>
      <c r="G276" s="11"/>
      <c r="H276"/>
    </row>
    <row r="277" spans="1:8">
      <c r="A277" s="29">
        <v>272</v>
      </c>
      <c r="B277" s="29"/>
      <c r="C277" s="117"/>
      <c r="D277" s="69"/>
      <c r="E277" s="29"/>
      <c r="F277" s="38"/>
      <c r="G277" s="11"/>
      <c r="H277"/>
    </row>
    <row r="278" spans="1:8">
      <c r="A278" s="29">
        <v>273</v>
      </c>
      <c r="B278" s="29"/>
      <c r="C278" s="117"/>
      <c r="D278" s="69"/>
      <c r="E278" s="29"/>
      <c r="F278" s="38"/>
      <c r="G278" s="11"/>
      <c r="H278"/>
    </row>
    <row r="279" spans="1:8">
      <c r="A279" s="29">
        <v>274</v>
      </c>
      <c r="B279" s="29"/>
      <c r="C279" s="117"/>
      <c r="D279" s="69"/>
      <c r="E279" s="29"/>
      <c r="F279" s="38"/>
      <c r="G279" s="11"/>
      <c r="H279"/>
    </row>
    <row r="280" spans="1:8">
      <c r="A280" s="29">
        <v>275</v>
      </c>
      <c r="B280" s="29"/>
      <c r="C280" s="117"/>
      <c r="D280" s="69"/>
      <c r="E280" s="29"/>
      <c r="F280" s="38"/>
      <c r="G280" s="11"/>
      <c r="H280"/>
    </row>
    <row r="281" spans="1:8">
      <c r="A281" s="29">
        <v>276</v>
      </c>
      <c r="B281" s="29"/>
      <c r="C281" s="117"/>
      <c r="D281" s="69"/>
      <c r="E281" s="29"/>
      <c r="F281" s="38"/>
      <c r="G281" s="11"/>
      <c r="H281"/>
    </row>
    <row r="282" spans="1:8">
      <c r="A282" s="29">
        <v>277</v>
      </c>
      <c r="B282" s="29"/>
      <c r="C282" s="117"/>
      <c r="D282" s="69"/>
      <c r="E282" s="29"/>
      <c r="F282" s="38"/>
      <c r="G282" s="11"/>
      <c r="H282"/>
    </row>
    <row r="283" spans="1:8">
      <c r="A283" s="29">
        <v>278</v>
      </c>
      <c r="B283" s="29"/>
      <c r="C283" s="117"/>
      <c r="D283" s="69"/>
      <c r="E283" s="29"/>
      <c r="F283" s="38"/>
      <c r="G283" s="11"/>
      <c r="H283"/>
    </row>
    <row r="284" spans="1:8">
      <c r="A284" s="29">
        <v>279</v>
      </c>
      <c r="B284" s="29"/>
      <c r="C284" s="117"/>
      <c r="D284" s="69"/>
      <c r="E284" s="29"/>
      <c r="F284" s="38"/>
      <c r="G284" s="11"/>
      <c r="H284"/>
    </row>
    <row r="285" spans="1:8">
      <c r="A285" s="29">
        <v>280</v>
      </c>
      <c r="B285" s="29"/>
      <c r="C285" s="117"/>
      <c r="D285" s="69"/>
      <c r="E285" s="29"/>
      <c r="F285" s="38"/>
      <c r="G285" s="11"/>
      <c r="H285"/>
    </row>
    <row r="286" spans="1:8">
      <c r="A286" s="29">
        <v>281</v>
      </c>
      <c r="B286" s="29"/>
      <c r="C286" s="117"/>
      <c r="D286" s="69"/>
      <c r="E286" s="29"/>
      <c r="F286" s="38"/>
      <c r="G286" s="11"/>
      <c r="H286"/>
    </row>
    <row r="287" spans="1:8">
      <c r="A287" s="29">
        <v>282</v>
      </c>
      <c r="B287" s="29"/>
      <c r="C287" s="117"/>
      <c r="D287" s="69"/>
      <c r="E287" s="29"/>
      <c r="F287" s="38"/>
      <c r="G287" s="11"/>
      <c r="H287"/>
    </row>
    <row r="288" spans="1:8">
      <c r="A288" s="29">
        <v>283</v>
      </c>
      <c r="B288" s="29"/>
      <c r="C288" s="117"/>
      <c r="D288" s="69"/>
      <c r="E288" s="29"/>
      <c r="F288" s="38"/>
      <c r="G288" s="11"/>
      <c r="H288"/>
    </row>
    <row r="289" spans="1:8">
      <c r="A289" s="29">
        <v>284</v>
      </c>
      <c r="B289" s="29"/>
      <c r="C289" s="117"/>
      <c r="D289" s="69"/>
      <c r="E289" s="29"/>
      <c r="F289" s="38"/>
      <c r="G289" s="11"/>
      <c r="H289"/>
    </row>
    <row r="290" spans="1:8">
      <c r="A290" s="29">
        <v>285</v>
      </c>
      <c r="B290" s="29"/>
      <c r="C290" s="117"/>
      <c r="D290" s="69"/>
      <c r="E290" s="29"/>
      <c r="F290" s="38"/>
      <c r="G290" s="11"/>
      <c r="H290"/>
    </row>
    <row r="291" spans="1:8">
      <c r="A291" s="29">
        <v>286</v>
      </c>
      <c r="B291" s="29"/>
      <c r="C291" s="117"/>
      <c r="D291" s="69"/>
      <c r="E291" s="29"/>
      <c r="F291" s="38"/>
      <c r="G291" s="11"/>
      <c r="H291"/>
    </row>
    <row r="292" spans="1:8">
      <c r="A292" s="29">
        <v>287</v>
      </c>
      <c r="B292" s="29"/>
      <c r="C292" s="117"/>
      <c r="D292" s="69"/>
      <c r="E292" s="29"/>
      <c r="F292" s="38"/>
      <c r="G292" s="11"/>
      <c r="H292"/>
    </row>
    <row r="293" spans="1:8">
      <c r="A293" s="29">
        <v>288</v>
      </c>
      <c r="B293" s="29"/>
      <c r="C293" s="117"/>
      <c r="D293" s="69"/>
      <c r="E293" s="29"/>
      <c r="F293" s="38"/>
      <c r="G293" s="11"/>
      <c r="H293"/>
    </row>
    <row r="294" spans="1:8">
      <c r="A294" s="29">
        <v>289</v>
      </c>
      <c r="B294" s="29"/>
      <c r="C294" s="117"/>
      <c r="D294" s="69"/>
      <c r="E294" s="29"/>
      <c r="F294" s="38"/>
      <c r="G294" s="11"/>
      <c r="H294"/>
    </row>
    <row r="295" spans="1:8">
      <c r="A295" s="29">
        <v>290</v>
      </c>
      <c r="B295" s="29"/>
      <c r="C295" s="117"/>
      <c r="D295" s="69"/>
      <c r="E295" s="29"/>
      <c r="F295" s="38"/>
      <c r="G295" s="11"/>
      <c r="H295"/>
    </row>
    <row r="296" spans="1:8">
      <c r="A296" s="29">
        <v>291</v>
      </c>
      <c r="B296" s="29"/>
      <c r="C296" s="117"/>
      <c r="D296" s="69"/>
      <c r="E296" s="29"/>
      <c r="F296" s="38"/>
      <c r="G296" s="11"/>
      <c r="H296"/>
    </row>
    <row r="297" spans="1:8">
      <c r="A297" s="29">
        <v>292</v>
      </c>
      <c r="B297" s="29"/>
      <c r="C297" s="117"/>
      <c r="D297" s="69"/>
      <c r="E297" s="29"/>
      <c r="F297" s="38"/>
      <c r="G297" s="11"/>
      <c r="H297"/>
    </row>
    <row r="298" spans="1:8">
      <c r="A298" s="29">
        <v>293</v>
      </c>
      <c r="B298" s="29"/>
      <c r="C298" s="117"/>
      <c r="D298" s="69"/>
      <c r="E298" s="29"/>
      <c r="F298" s="38"/>
      <c r="G298" s="11"/>
      <c r="H298"/>
    </row>
    <row r="299" spans="1:8">
      <c r="A299" s="29">
        <v>294</v>
      </c>
      <c r="B299" s="29"/>
      <c r="C299" s="117"/>
      <c r="D299" s="69"/>
      <c r="E299" s="29"/>
      <c r="F299" s="38"/>
      <c r="G299" s="11"/>
      <c r="H299"/>
    </row>
    <row r="300" spans="1:8">
      <c r="A300" s="29">
        <v>295</v>
      </c>
      <c r="B300" s="29"/>
      <c r="C300" s="117"/>
      <c r="D300" s="69"/>
      <c r="E300" s="29"/>
      <c r="F300" s="38"/>
      <c r="G300" s="11"/>
      <c r="H300"/>
    </row>
    <row r="301" spans="1:8">
      <c r="A301" s="29">
        <v>296</v>
      </c>
      <c r="B301" s="29"/>
      <c r="C301" s="117"/>
      <c r="D301" s="69"/>
      <c r="E301" s="29"/>
      <c r="F301" s="38"/>
      <c r="G301" s="11"/>
      <c r="H301"/>
    </row>
    <row r="302" spans="1:8">
      <c r="A302" s="29">
        <v>297</v>
      </c>
      <c r="B302" s="29"/>
      <c r="C302" s="117"/>
      <c r="D302" s="69"/>
      <c r="E302" s="29"/>
      <c r="F302" s="38"/>
      <c r="G302" s="11"/>
      <c r="H302"/>
    </row>
    <row r="303" spans="1:8">
      <c r="A303" s="29">
        <v>298</v>
      </c>
      <c r="B303" s="29"/>
      <c r="C303" s="117"/>
      <c r="D303" s="69"/>
      <c r="E303" s="29"/>
      <c r="F303" s="38"/>
      <c r="G303" s="11"/>
      <c r="H303"/>
    </row>
    <row r="304" spans="1:8">
      <c r="A304" s="29">
        <v>299</v>
      </c>
      <c r="B304" s="29"/>
      <c r="C304" s="117"/>
      <c r="D304" s="69"/>
      <c r="E304" s="29"/>
      <c r="F304" s="38"/>
      <c r="G304" s="11"/>
      <c r="H304"/>
    </row>
    <row r="305" spans="1:8">
      <c r="A305" s="29">
        <v>300</v>
      </c>
      <c r="B305" s="29"/>
      <c r="C305" s="117"/>
      <c r="D305" s="69"/>
      <c r="E305" s="29"/>
      <c r="F305" s="38"/>
      <c r="G305" s="11"/>
      <c r="H305"/>
    </row>
    <row r="306" spans="1:8">
      <c r="A306" s="29">
        <v>301</v>
      </c>
      <c r="B306" s="29"/>
      <c r="C306" s="117"/>
      <c r="D306" s="69"/>
      <c r="E306" s="29"/>
      <c r="F306" s="38"/>
      <c r="G306" s="11"/>
      <c r="H306"/>
    </row>
    <row r="307" spans="1:8">
      <c r="A307" s="29">
        <v>302</v>
      </c>
      <c r="B307" s="29"/>
      <c r="C307" s="117"/>
      <c r="D307" s="69"/>
      <c r="E307" s="29"/>
      <c r="F307" s="38"/>
      <c r="G307" s="11"/>
      <c r="H307"/>
    </row>
    <row r="308" spans="1:8">
      <c r="A308" s="29">
        <v>303</v>
      </c>
      <c r="B308" s="29"/>
      <c r="C308" s="117"/>
      <c r="D308" s="69"/>
      <c r="E308" s="29"/>
      <c r="F308" s="38"/>
      <c r="G308" s="11"/>
      <c r="H308"/>
    </row>
    <row r="309" spans="1:8">
      <c r="A309" s="29">
        <v>304</v>
      </c>
      <c r="B309" s="29"/>
      <c r="C309" s="117"/>
      <c r="D309" s="69"/>
      <c r="E309" s="29"/>
      <c r="F309" s="38"/>
      <c r="G309" s="11"/>
      <c r="H309"/>
    </row>
    <row r="310" spans="1:8">
      <c r="A310" s="29">
        <v>305</v>
      </c>
      <c r="B310" s="29"/>
      <c r="C310" s="117"/>
      <c r="D310" s="69"/>
      <c r="E310" s="29"/>
      <c r="F310" s="38"/>
      <c r="G310" s="11"/>
      <c r="H310"/>
    </row>
    <row r="311" spans="1:8">
      <c r="A311" s="29">
        <v>306</v>
      </c>
      <c r="B311" s="29"/>
      <c r="C311" s="117"/>
      <c r="D311" s="69"/>
      <c r="E311" s="29"/>
      <c r="F311" s="38"/>
      <c r="G311" s="11"/>
      <c r="H311"/>
    </row>
    <row r="312" spans="1:8">
      <c r="A312" s="29">
        <v>307</v>
      </c>
      <c r="B312" s="29"/>
      <c r="C312" s="117"/>
      <c r="D312" s="69"/>
      <c r="E312" s="29"/>
      <c r="F312" s="38"/>
      <c r="G312" s="11"/>
      <c r="H312"/>
    </row>
    <row r="313" spans="1:8">
      <c r="A313" s="29">
        <v>308</v>
      </c>
      <c r="B313" s="29"/>
      <c r="C313" s="117"/>
      <c r="D313" s="69"/>
      <c r="E313" s="29"/>
      <c r="F313" s="38"/>
      <c r="G313" s="11"/>
      <c r="H313"/>
    </row>
    <row r="314" spans="1:8">
      <c r="A314" s="29">
        <v>309</v>
      </c>
      <c r="B314" s="29"/>
      <c r="C314" s="117"/>
      <c r="D314" s="69"/>
      <c r="E314" s="29"/>
      <c r="F314" s="38"/>
      <c r="G314" s="11"/>
      <c r="H314"/>
    </row>
    <row r="315" spans="1:8">
      <c r="A315" s="29">
        <v>310</v>
      </c>
      <c r="B315" s="29"/>
      <c r="C315" s="117"/>
      <c r="D315" s="69"/>
      <c r="E315" s="29"/>
      <c r="F315" s="38"/>
      <c r="G315" s="11"/>
      <c r="H315"/>
    </row>
    <row r="316" spans="1:8">
      <c r="A316" s="29">
        <v>311</v>
      </c>
      <c r="B316" s="29"/>
      <c r="C316" s="117"/>
      <c r="D316" s="69"/>
      <c r="E316" s="29"/>
      <c r="F316" s="38"/>
      <c r="G316" s="11"/>
      <c r="H316"/>
    </row>
    <row r="317" spans="1:8">
      <c r="A317" s="29">
        <v>312</v>
      </c>
      <c r="B317" s="29"/>
      <c r="C317" s="117"/>
      <c r="D317" s="69"/>
      <c r="E317" s="29"/>
      <c r="F317" s="38"/>
      <c r="G317" s="11"/>
      <c r="H317"/>
    </row>
    <row r="318" spans="1:8">
      <c r="A318" s="29">
        <v>313</v>
      </c>
      <c r="B318" s="29"/>
      <c r="C318" s="117"/>
      <c r="D318" s="69"/>
      <c r="E318" s="29"/>
      <c r="F318" s="38"/>
      <c r="G318" s="11"/>
      <c r="H318"/>
    </row>
    <row r="319" spans="1:8">
      <c r="A319" s="29">
        <v>314</v>
      </c>
      <c r="B319" s="29"/>
      <c r="C319" s="117"/>
      <c r="D319" s="69"/>
      <c r="E319" s="29"/>
      <c r="F319" s="38"/>
      <c r="G319" s="11"/>
      <c r="H319"/>
    </row>
    <row r="320" spans="1:8">
      <c r="A320" s="29">
        <v>315</v>
      </c>
      <c r="B320" s="29"/>
      <c r="C320" s="117"/>
      <c r="D320" s="69"/>
      <c r="E320" s="29"/>
      <c r="F320" s="38"/>
      <c r="G320" s="11"/>
      <c r="H320"/>
    </row>
    <row r="321" spans="1:8">
      <c r="A321" s="29">
        <v>316</v>
      </c>
      <c r="B321" s="29"/>
      <c r="C321" s="117"/>
      <c r="D321" s="69"/>
      <c r="E321" s="29"/>
      <c r="F321" s="38"/>
      <c r="G321" s="11"/>
      <c r="H321"/>
    </row>
    <row r="322" spans="1:8">
      <c r="A322" s="29">
        <v>317</v>
      </c>
      <c r="B322" s="29"/>
      <c r="C322" s="117"/>
      <c r="D322" s="69"/>
      <c r="E322" s="29"/>
      <c r="F322" s="38"/>
      <c r="G322" s="11"/>
      <c r="H322"/>
    </row>
    <row r="323" spans="1:8">
      <c r="A323" s="29">
        <v>318</v>
      </c>
      <c r="B323" s="29"/>
      <c r="C323" s="117"/>
      <c r="D323" s="69"/>
      <c r="E323" s="29"/>
      <c r="F323" s="38"/>
      <c r="G323" s="11"/>
      <c r="H323"/>
    </row>
    <row r="324" spans="1:8">
      <c r="A324" s="29">
        <v>319</v>
      </c>
      <c r="B324" s="29"/>
      <c r="C324" s="117"/>
      <c r="D324" s="69"/>
      <c r="E324" s="29"/>
      <c r="F324" s="38"/>
      <c r="G324" s="11"/>
      <c r="H324"/>
    </row>
    <row r="325" spans="1:8">
      <c r="A325" s="29">
        <v>320</v>
      </c>
      <c r="B325" s="29"/>
      <c r="C325" s="117"/>
      <c r="D325" s="69"/>
      <c r="E325" s="29"/>
      <c r="F325" s="38"/>
      <c r="G325" s="11"/>
      <c r="H325"/>
    </row>
    <row r="326" spans="1:8">
      <c r="A326" s="29">
        <v>321</v>
      </c>
      <c r="B326" s="29"/>
      <c r="C326" s="117"/>
      <c r="D326" s="69"/>
      <c r="E326" s="29"/>
      <c r="F326" s="38"/>
      <c r="G326" s="11"/>
      <c r="H326"/>
    </row>
    <row r="327" spans="1:8">
      <c r="A327" s="29">
        <v>322</v>
      </c>
      <c r="B327" s="29"/>
      <c r="C327" s="117"/>
      <c r="D327" s="69"/>
      <c r="E327" s="29"/>
      <c r="F327" s="38"/>
      <c r="G327" s="11"/>
      <c r="H327"/>
    </row>
    <row r="328" spans="1:8">
      <c r="A328" s="29">
        <v>323</v>
      </c>
      <c r="B328" s="29"/>
      <c r="C328" s="117"/>
      <c r="D328" s="69"/>
      <c r="E328" s="29"/>
      <c r="F328" s="38"/>
      <c r="G328" s="11"/>
      <c r="H328"/>
    </row>
    <row r="329" spans="1:8">
      <c r="A329" s="29">
        <v>324</v>
      </c>
      <c r="B329" s="29"/>
      <c r="C329" s="117"/>
      <c r="D329" s="69"/>
      <c r="E329" s="29"/>
      <c r="F329" s="38"/>
      <c r="G329" s="11"/>
      <c r="H329"/>
    </row>
    <row r="330" spans="1:8">
      <c r="A330" s="29">
        <v>325</v>
      </c>
      <c r="B330" s="29"/>
      <c r="C330" s="117"/>
      <c r="D330" s="69"/>
      <c r="E330" s="29"/>
      <c r="F330" s="38"/>
      <c r="G330" s="11"/>
      <c r="H330"/>
    </row>
    <row r="331" spans="1:8">
      <c r="A331" s="29">
        <v>326</v>
      </c>
      <c r="B331" s="29"/>
      <c r="C331" s="117"/>
      <c r="D331" s="69"/>
      <c r="E331" s="29"/>
      <c r="F331" s="38"/>
      <c r="G331" s="11"/>
      <c r="H331"/>
    </row>
    <row r="332" spans="1:8">
      <c r="A332" s="29">
        <v>327</v>
      </c>
      <c r="B332" s="29"/>
      <c r="C332" s="117"/>
      <c r="D332" s="69"/>
      <c r="E332" s="29"/>
      <c r="F332" s="38"/>
      <c r="G332" s="11"/>
      <c r="H332"/>
    </row>
    <row r="333" spans="1:8">
      <c r="A333" s="29">
        <v>328</v>
      </c>
      <c r="B333" s="29"/>
      <c r="C333" s="117"/>
      <c r="D333" s="69"/>
      <c r="E333" s="29"/>
      <c r="F333" s="38"/>
      <c r="G333" s="11"/>
      <c r="H333"/>
    </row>
    <row r="334" spans="1:8">
      <c r="A334" s="29">
        <v>329</v>
      </c>
      <c r="B334" s="29"/>
      <c r="C334" s="117"/>
      <c r="D334" s="69"/>
      <c r="E334" s="29"/>
      <c r="F334" s="38"/>
      <c r="G334" s="11"/>
      <c r="H334"/>
    </row>
    <row r="335" spans="1:8">
      <c r="A335" s="29">
        <v>330</v>
      </c>
      <c r="B335" s="29"/>
      <c r="C335" s="117"/>
      <c r="D335" s="69"/>
      <c r="E335" s="29"/>
      <c r="F335" s="38"/>
      <c r="G335" s="11"/>
      <c r="H335"/>
    </row>
    <row r="336" spans="1:8">
      <c r="A336" s="29">
        <v>331</v>
      </c>
      <c r="B336" s="29"/>
      <c r="C336" s="117"/>
      <c r="D336" s="69"/>
      <c r="E336" s="29"/>
      <c r="F336" s="38"/>
      <c r="G336" s="11"/>
      <c r="H336"/>
    </row>
    <row r="337" spans="1:8">
      <c r="A337" s="29">
        <v>332</v>
      </c>
      <c r="B337" s="29"/>
      <c r="C337" s="117"/>
      <c r="D337" s="69"/>
      <c r="E337" s="29"/>
      <c r="F337" s="38"/>
      <c r="G337" s="11"/>
      <c r="H337"/>
    </row>
    <row r="338" spans="1:8">
      <c r="A338" s="29">
        <v>333</v>
      </c>
      <c r="B338" s="29"/>
      <c r="C338" s="117"/>
      <c r="D338" s="69"/>
      <c r="E338" s="29"/>
      <c r="F338" s="38"/>
      <c r="G338" s="11"/>
      <c r="H338"/>
    </row>
    <row r="339" spans="1:8">
      <c r="A339" s="29">
        <v>334</v>
      </c>
      <c r="B339" s="29"/>
      <c r="C339" s="117"/>
      <c r="D339" s="69"/>
      <c r="E339" s="29"/>
      <c r="F339" s="38"/>
      <c r="G339" s="11"/>
      <c r="H339"/>
    </row>
    <row r="340" spans="1:8">
      <c r="A340" s="29">
        <v>335</v>
      </c>
      <c r="B340" s="29"/>
      <c r="C340" s="117"/>
      <c r="D340" s="69"/>
      <c r="E340" s="29"/>
      <c r="F340" s="38"/>
      <c r="G340" s="11"/>
      <c r="H340"/>
    </row>
    <row r="341" spans="1:8">
      <c r="A341" s="29">
        <v>336</v>
      </c>
      <c r="B341" s="29"/>
      <c r="C341" s="117"/>
      <c r="D341" s="69"/>
      <c r="E341" s="29"/>
      <c r="F341" s="38"/>
      <c r="G341" s="11"/>
      <c r="H341"/>
    </row>
    <row r="342" spans="1:8">
      <c r="A342" s="29">
        <v>337</v>
      </c>
      <c r="B342" s="29"/>
      <c r="C342" s="117"/>
      <c r="D342" s="69"/>
      <c r="E342" s="29"/>
      <c r="F342" s="38"/>
      <c r="G342" s="11"/>
      <c r="H342"/>
    </row>
    <row r="343" spans="1:8">
      <c r="A343" s="29">
        <v>338</v>
      </c>
      <c r="B343" s="29"/>
      <c r="C343" s="117"/>
      <c r="D343" s="69"/>
      <c r="E343" s="29"/>
      <c r="F343" s="38"/>
      <c r="G343" s="11"/>
      <c r="H343"/>
    </row>
    <row r="344" spans="1:8">
      <c r="A344" s="29">
        <v>339</v>
      </c>
      <c r="B344" s="29"/>
      <c r="C344" s="117"/>
      <c r="D344" s="69"/>
      <c r="E344" s="29"/>
      <c r="F344" s="38"/>
      <c r="G344" s="11"/>
      <c r="H344"/>
    </row>
    <row r="345" spans="1:8">
      <c r="A345" s="29">
        <v>340</v>
      </c>
      <c r="B345" s="29"/>
      <c r="C345" s="117"/>
      <c r="D345" s="69"/>
      <c r="E345" s="29"/>
      <c r="F345" s="38"/>
      <c r="G345" s="11"/>
      <c r="H345"/>
    </row>
    <row r="346" spans="1:8">
      <c r="A346" s="29">
        <v>341</v>
      </c>
      <c r="B346" s="29"/>
      <c r="C346" s="117"/>
      <c r="D346" s="69"/>
      <c r="E346" s="29"/>
      <c r="F346" s="38"/>
      <c r="G346" s="11"/>
      <c r="H346"/>
    </row>
    <row r="347" spans="1:8">
      <c r="A347" s="29">
        <v>342</v>
      </c>
      <c r="B347" s="29"/>
      <c r="C347" s="117"/>
      <c r="D347" s="69"/>
      <c r="E347" s="29"/>
      <c r="F347" s="38"/>
      <c r="G347" s="11"/>
      <c r="H347"/>
    </row>
    <row r="348" spans="1:8">
      <c r="A348" s="29">
        <v>343</v>
      </c>
      <c r="B348" s="29"/>
      <c r="C348" s="117"/>
      <c r="D348" s="69"/>
      <c r="E348" s="29"/>
      <c r="F348" s="38"/>
      <c r="G348" s="11"/>
      <c r="H348"/>
    </row>
    <row r="349" spans="1:8">
      <c r="A349" s="29">
        <v>344</v>
      </c>
      <c r="B349" s="29"/>
      <c r="C349" s="117"/>
      <c r="D349" s="69"/>
      <c r="E349" s="29"/>
      <c r="F349" s="38"/>
      <c r="G349" s="11"/>
      <c r="H349"/>
    </row>
    <row r="350" spans="1:8">
      <c r="A350" s="29">
        <v>345</v>
      </c>
      <c r="B350" s="29"/>
      <c r="C350" s="117"/>
      <c r="D350" s="69"/>
      <c r="E350" s="29"/>
      <c r="F350" s="38"/>
      <c r="G350" s="11"/>
      <c r="H350"/>
    </row>
    <row r="351" spans="1:8">
      <c r="A351" s="29">
        <v>346</v>
      </c>
      <c r="B351" s="29"/>
      <c r="C351" s="117"/>
      <c r="D351" s="69"/>
      <c r="E351" s="29"/>
      <c r="F351" s="38"/>
      <c r="G351" s="11"/>
      <c r="H351"/>
    </row>
    <row r="352" spans="1:8">
      <c r="A352" s="29">
        <v>347</v>
      </c>
      <c r="B352" s="29"/>
      <c r="C352" s="117"/>
      <c r="D352" s="69"/>
      <c r="E352" s="29"/>
      <c r="F352" s="38"/>
      <c r="G352" s="11"/>
      <c r="H352"/>
    </row>
    <row r="353" spans="1:8">
      <c r="A353" s="29">
        <v>348</v>
      </c>
      <c r="B353" s="29"/>
      <c r="C353" s="117"/>
      <c r="D353" s="69"/>
      <c r="E353" s="29"/>
      <c r="F353" s="38"/>
      <c r="G353" s="11"/>
      <c r="H353"/>
    </row>
    <row r="354" spans="1:8">
      <c r="A354" s="29">
        <v>349</v>
      </c>
      <c r="B354" s="29"/>
      <c r="C354" s="117"/>
      <c r="D354" s="69"/>
      <c r="E354" s="29"/>
      <c r="F354" s="38"/>
      <c r="G354" s="11"/>
      <c r="H354"/>
    </row>
    <row r="355" spans="1:8">
      <c r="A355" s="29">
        <v>350</v>
      </c>
      <c r="B355" s="29"/>
      <c r="C355" s="117"/>
      <c r="D355" s="69"/>
      <c r="E355" s="29"/>
      <c r="F355" s="38"/>
      <c r="G355" s="11"/>
      <c r="H355"/>
    </row>
    <row r="356" spans="1:8">
      <c r="A356" s="29">
        <v>351</v>
      </c>
      <c r="B356" s="29"/>
      <c r="C356" s="117"/>
      <c r="D356" s="69"/>
      <c r="E356" s="29"/>
      <c r="F356" s="38"/>
      <c r="G356" s="11"/>
      <c r="H356"/>
    </row>
    <row r="357" spans="1:8">
      <c r="A357" s="29">
        <v>352</v>
      </c>
      <c r="B357" s="29"/>
      <c r="C357" s="117"/>
      <c r="D357" s="69"/>
      <c r="E357" s="29"/>
      <c r="F357" s="38"/>
      <c r="G357" s="11"/>
      <c r="H357"/>
    </row>
    <row r="358" spans="1:8">
      <c r="A358" s="29">
        <v>353</v>
      </c>
      <c r="B358" s="29"/>
      <c r="C358" s="117"/>
      <c r="D358" s="72"/>
      <c r="E358" s="29"/>
      <c r="F358" s="38"/>
      <c r="G358" s="11"/>
      <c r="H358"/>
    </row>
    <row r="359" spans="1:8">
      <c r="A359" s="29">
        <v>354</v>
      </c>
      <c r="B359" s="29"/>
      <c r="C359" s="117"/>
      <c r="D359" s="69"/>
      <c r="E359" s="29"/>
      <c r="F359" s="38"/>
      <c r="G359" s="11"/>
      <c r="H359"/>
    </row>
    <row r="360" spans="1:8">
      <c r="A360" s="29">
        <v>355</v>
      </c>
      <c r="B360" s="29"/>
      <c r="C360" s="117"/>
      <c r="D360" s="69"/>
      <c r="E360" s="29"/>
      <c r="F360" s="38"/>
      <c r="G360" s="11"/>
      <c r="H360"/>
    </row>
    <row r="361" spans="1:8">
      <c r="A361" s="29">
        <v>356</v>
      </c>
      <c r="B361" s="29"/>
      <c r="C361" s="117"/>
      <c r="D361" s="69"/>
      <c r="E361" s="29"/>
      <c r="F361" s="38"/>
      <c r="G361" s="11"/>
      <c r="H361"/>
    </row>
    <row r="362" spans="1:8">
      <c r="A362" s="29">
        <v>357</v>
      </c>
      <c r="B362" s="29"/>
      <c r="C362" s="117"/>
      <c r="D362" s="69"/>
      <c r="E362" s="29"/>
      <c r="F362" s="38"/>
      <c r="G362" s="11"/>
      <c r="H362"/>
    </row>
    <row r="363" spans="1:8">
      <c r="A363" s="29">
        <v>358</v>
      </c>
      <c r="B363" s="29"/>
      <c r="C363" s="117"/>
      <c r="D363" s="69"/>
      <c r="E363" s="29"/>
      <c r="F363" s="38"/>
      <c r="G363" s="11"/>
      <c r="H363"/>
    </row>
    <row r="364" spans="1:8">
      <c r="A364" s="29">
        <v>359</v>
      </c>
      <c r="B364" s="29"/>
      <c r="C364" s="117"/>
      <c r="D364" s="69"/>
      <c r="E364" s="29"/>
      <c r="F364" s="38"/>
      <c r="G364" s="11"/>
      <c r="H364"/>
    </row>
    <row r="365" spans="1:8">
      <c r="A365" s="29">
        <v>360</v>
      </c>
      <c r="B365" s="29"/>
      <c r="C365" s="117"/>
      <c r="D365" s="69"/>
      <c r="E365" s="29"/>
      <c r="F365" s="38"/>
      <c r="G365" s="11"/>
      <c r="H365"/>
    </row>
    <row r="366" spans="1:8">
      <c r="A366" s="29">
        <v>361</v>
      </c>
      <c r="B366" s="29"/>
      <c r="C366" s="117"/>
      <c r="D366" s="69"/>
      <c r="E366" s="29"/>
      <c r="F366" s="38"/>
      <c r="G366" s="11"/>
      <c r="H366"/>
    </row>
    <row r="367" spans="1:8">
      <c r="A367" s="29">
        <v>362</v>
      </c>
      <c r="B367" s="29"/>
      <c r="C367" s="117"/>
      <c r="D367" s="69"/>
      <c r="E367" s="29"/>
      <c r="F367" s="38"/>
      <c r="G367" s="11"/>
      <c r="H367"/>
    </row>
    <row r="368" spans="1:8">
      <c r="A368" s="29">
        <v>363</v>
      </c>
      <c r="B368" s="29"/>
      <c r="C368" s="117"/>
      <c r="D368" s="69"/>
      <c r="E368" s="29"/>
      <c r="F368" s="38"/>
      <c r="G368" s="11"/>
      <c r="H368"/>
    </row>
    <row r="369" spans="1:8">
      <c r="A369" s="29">
        <v>364</v>
      </c>
      <c r="B369" s="29"/>
      <c r="C369" s="117"/>
      <c r="D369" s="69"/>
      <c r="E369" s="29"/>
      <c r="F369" s="38"/>
      <c r="G369" s="11"/>
      <c r="H369"/>
    </row>
    <row r="370" spans="1:8">
      <c r="A370" s="29">
        <v>365</v>
      </c>
      <c r="B370" s="29"/>
      <c r="C370" s="117"/>
      <c r="D370" s="69"/>
      <c r="E370" s="29"/>
      <c r="F370" s="38"/>
      <c r="G370" s="11"/>
      <c r="H370"/>
    </row>
    <row r="371" spans="1:8">
      <c r="A371" s="29">
        <v>366</v>
      </c>
      <c r="B371" s="29"/>
      <c r="C371" s="117"/>
      <c r="D371" s="69"/>
      <c r="E371" s="29"/>
      <c r="F371" s="38"/>
      <c r="G371" s="11"/>
      <c r="H371"/>
    </row>
    <row r="372" spans="1:8">
      <c r="A372" s="29">
        <v>367</v>
      </c>
      <c r="B372" s="29"/>
      <c r="C372" s="117"/>
      <c r="D372" s="69"/>
      <c r="E372" s="29"/>
      <c r="F372" s="38"/>
      <c r="G372" s="11"/>
      <c r="H372"/>
    </row>
    <row r="373" spans="1:8">
      <c r="A373" s="29">
        <v>368</v>
      </c>
      <c r="B373" s="29"/>
      <c r="C373" s="117"/>
      <c r="D373" s="69"/>
      <c r="E373" s="29"/>
      <c r="F373" s="38"/>
      <c r="G373" s="11"/>
      <c r="H373"/>
    </row>
    <row r="374" spans="1:8">
      <c r="A374" s="29">
        <v>369</v>
      </c>
      <c r="B374" s="29"/>
      <c r="C374" s="117"/>
      <c r="D374" s="69"/>
      <c r="E374" s="29"/>
      <c r="F374" s="38"/>
      <c r="G374" s="11"/>
      <c r="H374"/>
    </row>
    <row r="375" spans="1:8">
      <c r="A375" s="29">
        <v>370</v>
      </c>
      <c r="B375" s="29"/>
      <c r="C375" s="117"/>
      <c r="D375" s="69"/>
      <c r="E375" s="29"/>
      <c r="F375" s="38"/>
      <c r="G375" s="11"/>
      <c r="H375"/>
    </row>
    <row r="376" spans="1:8">
      <c r="A376" s="29">
        <v>371</v>
      </c>
      <c r="B376" s="29"/>
      <c r="C376" s="117"/>
      <c r="D376" s="69"/>
      <c r="E376" s="29"/>
      <c r="F376" s="38"/>
      <c r="G376" s="11"/>
      <c r="H376"/>
    </row>
    <row r="377" spans="1:8">
      <c r="A377" s="29">
        <v>372</v>
      </c>
      <c r="B377" s="29"/>
      <c r="C377" s="117"/>
      <c r="D377" s="69"/>
      <c r="E377" s="29"/>
      <c r="F377" s="38"/>
      <c r="G377" s="11"/>
      <c r="H377"/>
    </row>
    <row r="378" spans="1:8">
      <c r="A378" s="29">
        <v>373</v>
      </c>
      <c r="B378" s="29"/>
      <c r="C378" s="117"/>
      <c r="D378" s="69"/>
      <c r="E378" s="29"/>
      <c r="F378" s="38"/>
      <c r="G378" s="11"/>
      <c r="H378"/>
    </row>
    <row r="379" spans="1:8">
      <c r="A379" s="29">
        <v>374</v>
      </c>
      <c r="B379" s="29"/>
      <c r="C379" s="117"/>
      <c r="D379" s="69"/>
      <c r="E379" s="29"/>
      <c r="F379" s="38"/>
      <c r="G379" s="11"/>
      <c r="H379"/>
    </row>
    <row r="380" spans="1:8">
      <c r="A380" s="29">
        <v>375</v>
      </c>
      <c r="B380" s="29"/>
      <c r="C380" s="117"/>
      <c r="D380" s="69"/>
      <c r="E380" s="29"/>
      <c r="F380" s="38"/>
      <c r="G380" s="11"/>
      <c r="H380"/>
    </row>
    <row r="381" spans="1:8">
      <c r="A381" s="29">
        <v>376</v>
      </c>
      <c r="B381" s="29"/>
      <c r="C381" s="117"/>
      <c r="D381" s="69"/>
      <c r="E381" s="29"/>
      <c r="F381" s="38"/>
      <c r="G381" s="11"/>
      <c r="H381"/>
    </row>
    <row r="382" spans="1:8">
      <c r="A382" s="29">
        <v>377</v>
      </c>
      <c r="B382" s="29"/>
      <c r="C382" s="117"/>
      <c r="D382" s="69"/>
      <c r="E382" s="29"/>
      <c r="F382" s="38"/>
      <c r="G382" s="11"/>
      <c r="H382"/>
    </row>
    <row r="383" spans="1:8">
      <c r="A383" s="29">
        <v>378</v>
      </c>
      <c r="B383" s="29"/>
      <c r="C383" s="117"/>
      <c r="D383" s="69"/>
      <c r="E383" s="29"/>
      <c r="F383" s="38"/>
      <c r="G383" s="11"/>
      <c r="H383"/>
    </row>
    <row r="384" spans="1:8">
      <c r="A384" s="29">
        <v>379</v>
      </c>
      <c r="B384" s="29"/>
      <c r="C384" s="117"/>
      <c r="D384" s="69"/>
      <c r="E384" s="29"/>
      <c r="F384" s="38"/>
      <c r="G384" s="11"/>
      <c r="H384"/>
    </row>
    <row r="385" spans="1:8">
      <c r="A385" s="29">
        <v>380</v>
      </c>
      <c r="B385" s="29"/>
      <c r="C385" s="117"/>
      <c r="D385" s="69"/>
      <c r="E385" s="29"/>
      <c r="F385" s="38"/>
      <c r="G385" s="11"/>
      <c r="H385"/>
    </row>
    <row r="386" spans="1:8">
      <c r="A386" s="29">
        <v>381</v>
      </c>
      <c r="B386" s="29"/>
      <c r="C386" s="117"/>
      <c r="D386" s="69"/>
      <c r="E386" s="29"/>
      <c r="F386" s="38"/>
      <c r="G386" s="11"/>
      <c r="H386"/>
    </row>
    <row r="387" spans="1:8">
      <c r="A387" s="29">
        <v>382</v>
      </c>
      <c r="B387" s="29"/>
      <c r="C387" s="117"/>
      <c r="D387" s="69"/>
      <c r="E387" s="29"/>
      <c r="F387" s="38"/>
      <c r="G387" s="11"/>
      <c r="H387"/>
    </row>
    <row r="388" spans="1:8">
      <c r="A388" s="29">
        <v>383</v>
      </c>
      <c r="B388" s="29"/>
      <c r="C388" s="117"/>
      <c r="D388" s="69"/>
      <c r="E388" s="29"/>
      <c r="F388" s="38"/>
    </row>
    <row r="389" spans="1:8">
      <c r="A389" s="29">
        <v>384</v>
      </c>
      <c r="B389" s="29"/>
      <c r="C389" s="117"/>
      <c r="D389" s="69"/>
      <c r="E389" s="29"/>
      <c r="F389" s="38"/>
    </row>
    <row r="390" spans="1:8">
      <c r="A390" s="29">
        <v>385</v>
      </c>
      <c r="B390" s="29"/>
      <c r="C390" s="117"/>
      <c r="D390" s="69"/>
      <c r="E390" s="29"/>
      <c r="F390" s="38"/>
    </row>
    <row r="391" spans="1:8">
      <c r="A391" s="29">
        <v>386</v>
      </c>
      <c r="B391" s="29"/>
      <c r="C391" s="117"/>
      <c r="D391" s="69"/>
      <c r="E391" s="29"/>
      <c r="F391" s="38"/>
    </row>
    <row r="392" spans="1:8">
      <c r="A392" s="29">
        <v>387</v>
      </c>
      <c r="B392" s="29"/>
      <c r="C392" s="117"/>
      <c r="D392" s="69"/>
      <c r="E392" s="29"/>
      <c r="F392" s="38"/>
    </row>
    <row r="393" spans="1:8">
      <c r="A393" s="29">
        <v>388</v>
      </c>
      <c r="B393" s="29"/>
      <c r="C393" s="117"/>
      <c r="D393" s="69"/>
      <c r="E393" s="29"/>
      <c r="F393" s="38"/>
    </row>
    <row r="394" spans="1:8">
      <c r="A394" s="29">
        <v>389</v>
      </c>
      <c r="B394" s="29"/>
      <c r="C394" s="117"/>
      <c r="D394" s="69"/>
      <c r="E394" s="29"/>
      <c r="F394" s="38"/>
    </row>
    <row r="395" spans="1:8">
      <c r="A395" s="29">
        <v>390</v>
      </c>
      <c r="B395" s="29"/>
      <c r="C395" s="117"/>
      <c r="D395" s="69"/>
      <c r="E395" s="29"/>
      <c r="F395" s="38"/>
    </row>
    <row r="396" spans="1:8">
      <c r="A396" s="29">
        <v>391</v>
      </c>
      <c r="B396" s="29"/>
      <c r="C396" s="117"/>
      <c r="D396" s="69"/>
      <c r="E396" s="29"/>
      <c r="F396" s="38"/>
    </row>
    <row r="397" spans="1:8">
      <c r="A397" s="29">
        <v>392</v>
      </c>
      <c r="B397" s="29"/>
      <c r="C397" s="117"/>
      <c r="D397" s="69"/>
      <c r="E397" s="29"/>
      <c r="F397" s="38"/>
    </row>
    <row r="398" spans="1:8">
      <c r="A398" s="29">
        <v>393</v>
      </c>
      <c r="B398" s="29"/>
      <c r="C398" s="117"/>
      <c r="D398" s="69"/>
      <c r="E398" s="29"/>
      <c r="F398" s="38"/>
    </row>
    <row r="399" spans="1:8">
      <c r="A399" s="29">
        <v>394</v>
      </c>
      <c r="B399" s="29"/>
      <c r="C399" s="117"/>
      <c r="D399" s="69"/>
      <c r="E399" s="29"/>
      <c r="F399" s="38"/>
    </row>
    <row r="400" spans="1:8">
      <c r="A400" s="29">
        <v>395</v>
      </c>
      <c r="B400" s="29"/>
      <c r="C400" s="117"/>
      <c r="D400" s="69"/>
      <c r="E400" s="29"/>
      <c r="F400" s="38"/>
    </row>
    <row r="401" spans="1:6">
      <c r="A401" s="29">
        <v>396</v>
      </c>
      <c r="B401" s="29"/>
      <c r="C401" s="117"/>
      <c r="D401" s="69"/>
      <c r="E401" s="29"/>
      <c r="F401" s="38"/>
    </row>
    <row r="402" spans="1:6">
      <c r="A402" s="29">
        <v>397</v>
      </c>
      <c r="B402" s="29"/>
      <c r="C402" s="117"/>
      <c r="D402" s="69"/>
      <c r="E402" s="29"/>
      <c r="F402" s="38"/>
    </row>
    <row r="403" spans="1:6">
      <c r="A403" s="29">
        <v>398</v>
      </c>
      <c r="B403" s="29"/>
      <c r="C403" s="117"/>
      <c r="D403" s="69"/>
      <c r="E403" s="29"/>
      <c r="F403" s="38"/>
    </row>
    <row r="404" spans="1:6">
      <c r="A404" s="29">
        <v>399</v>
      </c>
      <c r="B404" s="29"/>
      <c r="C404" s="117"/>
      <c r="D404" s="69"/>
      <c r="E404" s="29"/>
      <c r="F404" s="38"/>
    </row>
    <row r="405" spans="1:6">
      <c r="A405" s="29">
        <v>400</v>
      </c>
      <c r="B405" s="29"/>
      <c r="C405" s="117"/>
      <c r="D405" s="69"/>
      <c r="E405" s="29"/>
      <c r="F405" s="38"/>
    </row>
    <row r="406" spans="1:6">
      <c r="A406" s="29">
        <v>401</v>
      </c>
      <c r="B406" s="29"/>
      <c r="C406" s="117"/>
      <c r="D406" s="69"/>
      <c r="E406" s="29"/>
      <c r="F406" s="38"/>
    </row>
    <row r="407" spans="1:6">
      <c r="A407" s="29">
        <v>402</v>
      </c>
      <c r="B407" s="29"/>
      <c r="C407" s="117"/>
      <c r="D407" s="69"/>
      <c r="E407" s="29"/>
      <c r="F407" s="38"/>
    </row>
    <row r="408" spans="1:6">
      <c r="A408" s="29">
        <v>403</v>
      </c>
      <c r="B408" s="29"/>
      <c r="C408" s="117"/>
      <c r="D408" s="69"/>
      <c r="E408" s="29"/>
      <c r="F408" s="38"/>
    </row>
    <row r="409" spans="1:6">
      <c r="A409" s="29">
        <v>404</v>
      </c>
      <c r="B409" s="29"/>
      <c r="C409" s="117"/>
      <c r="D409" s="69"/>
      <c r="E409" s="29"/>
      <c r="F409" s="38"/>
    </row>
    <row r="410" spans="1:6">
      <c r="A410" s="29">
        <v>405</v>
      </c>
      <c r="B410" s="29"/>
      <c r="C410" s="117"/>
      <c r="D410" s="69"/>
      <c r="E410" s="29"/>
      <c r="F410" s="38"/>
    </row>
    <row r="411" spans="1:6">
      <c r="A411" s="29">
        <v>406</v>
      </c>
      <c r="B411" s="29"/>
      <c r="C411" s="117"/>
      <c r="D411" s="69"/>
      <c r="E411" s="29"/>
      <c r="F411" s="38"/>
    </row>
    <row r="412" spans="1:6">
      <c r="A412" s="29">
        <v>407</v>
      </c>
      <c r="B412" s="29"/>
      <c r="C412" s="117"/>
      <c r="D412" s="69"/>
      <c r="E412" s="29"/>
      <c r="F412" s="38"/>
    </row>
    <row r="413" spans="1:6">
      <c r="A413" s="29">
        <v>408</v>
      </c>
      <c r="B413" s="29"/>
      <c r="C413" s="117"/>
      <c r="D413" s="69"/>
      <c r="E413" s="29"/>
      <c r="F413" s="38"/>
    </row>
    <row r="414" spans="1:6">
      <c r="A414" s="29">
        <v>409</v>
      </c>
      <c r="B414" s="29"/>
      <c r="C414" s="117"/>
      <c r="D414" s="69"/>
      <c r="E414" s="29"/>
      <c r="F414" s="38"/>
    </row>
    <row r="415" spans="1:6">
      <c r="A415" s="29">
        <v>410</v>
      </c>
      <c r="B415" s="29"/>
      <c r="C415" s="117"/>
      <c r="D415" s="69"/>
      <c r="E415" s="29"/>
      <c r="F415" s="38"/>
    </row>
    <row r="416" spans="1:6">
      <c r="A416" s="29">
        <v>411</v>
      </c>
      <c r="B416" s="29"/>
      <c r="C416" s="117"/>
      <c r="D416" s="69"/>
      <c r="E416" s="29"/>
      <c r="F416" s="38"/>
    </row>
    <row r="417" spans="1:6">
      <c r="A417" s="29">
        <v>412</v>
      </c>
      <c r="B417" s="29"/>
      <c r="C417" s="117"/>
      <c r="D417" s="69"/>
      <c r="E417" s="29"/>
      <c r="F417" s="38"/>
    </row>
    <row r="418" spans="1:6">
      <c r="A418" s="29">
        <v>413</v>
      </c>
      <c r="B418" s="29"/>
      <c r="C418" s="117"/>
      <c r="D418" s="69"/>
      <c r="E418" s="29"/>
      <c r="F418" s="38"/>
    </row>
    <row r="419" spans="1:6">
      <c r="A419" s="29">
        <v>414</v>
      </c>
      <c r="B419" s="29"/>
      <c r="C419" s="117"/>
      <c r="D419" s="69"/>
      <c r="E419" s="29"/>
      <c r="F419" s="38"/>
    </row>
    <row r="420" spans="1:6">
      <c r="A420" s="29">
        <v>415</v>
      </c>
      <c r="B420" s="29"/>
      <c r="C420" s="117"/>
      <c r="D420" s="69"/>
      <c r="E420" s="29"/>
      <c r="F420" s="38"/>
    </row>
    <row r="421" spans="1:6">
      <c r="A421" s="29">
        <v>416</v>
      </c>
      <c r="B421" s="29"/>
      <c r="C421" s="117"/>
      <c r="D421" s="69"/>
      <c r="E421" s="29"/>
      <c r="F421" s="38"/>
    </row>
    <row r="422" spans="1:6">
      <c r="A422" s="29">
        <v>417</v>
      </c>
      <c r="B422" s="29"/>
      <c r="C422" s="117"/>
      <c r="D422" s="69"/>
      <c r="E422" s="29"/>
      <c r="F422" s="38"/>
    </row>
    <row r="423" spans="1:6">
      <c r="A423" s="29">
        <v>418</v>
      </c>
      <c r="B423" s="29"/>
      <c r="C423" s="117"/>
      <c r="D423" s="69"/>
      <c r="E423" s="29"/>
      <c r="F423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6:J6 K7:K8 L8 I9:J13 K14:K27 H15:H27 I28:J29 F6:F90 F94:F423" xr:uid="{00000000-0002-0000-00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423" xr:uid="{00000000-0002-0000-0000-000001000000}">
      <formula1>36526</formula1>
      <formula2>51501</formula2>
    </dataValidation>
  </dataValidations>
  <printOptions horizontalCentered="1"/>
  <pageMargins left="0.35433070866141736" right="0.35433070866141736" top="0.19685039370078741" bottom="0.19685039370078741" header="0.51181102362204722" footer="0.51181102362204722"/>
  <pageSetup paperSize="9" scale="89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100 znaków" xr:uid="{00000000-0002-0000-0000-000002000000}">
          <x14:formula1>
            <xm:f>'Instrukcja dla beneficjenta'!$B$48</xm:f>
          </x14:formula1>
          <xm:sqref>I8:J8 E91:E423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D103:D423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beneficjenta'!$B$49</xm:f>
          </x14:formula1>
          <xm:sqref>B91:B423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/>
  <cols>
    <col min="1" max="1" width="4.28515625" bestFit="1" customWidth="1"/>
    <col min="2" max="2" width="10.5703125" customWidth="1"/>
    <col min="3" max="3" width="12.7109375" style="105" customWidth="1"/>
    <col min="4" max="4" width="41.28515625" style="68" customWidth="1"/>
    <col min="5" max="5" width="27.7109375" style="68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>
      <c r="A2" s="6" t="s">
        <v>1</v>
      </c>
      <c r="D2" s="45" t="s">
        <v>32</v>
      </c>
      <c r="E2" s="70" t="s">
        <v>19</v>
      </c>
      <c r="F2" s="3">
        <f>SUM(F6:F468)</f>
        <v>0</v>
      </c>
      <c r="G2" s="35"/>
    </row>
    <row r="3" spans="1:8" ht="12.75" customHeight="1">
      <c r="E3" s="44"/>
      <c r="G3" s="35"/>
      <c r="H3" s="10"/>
    </row>
    <row r="4" spans="1:8" ht="25.5">
      <c r="A4" s="4" t="s">
        <v>16</v>
      </c>
      <c r="B4" s="49" t="s">
        <v>47</v>
      </c>
      <c r="C4" s="106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>
      <c r="G5" s="36"/>
      <c r="H5"/>
    </row>
    <row r="6" spans="1:8">
      <c r="A6" s="29">
        <v>1</v>
      </c>
      <c r="B6" s="29"/>
      <c r="C6" s="107"/>
      <c r="D6" s="69"/>
      <c r="E6" s="69"/>
      <c r="F6" s="39"/>
      <c r="G6" s="36"/>
      <c r="H6"/>
    </row>
    <row r="7" spans="1:8">
      <c r="A7" s="29">
        <v>2</v>
      </c>
      <c r="B7" s="29"/>
      <c r="C7" s="108"/>
      <c r="D7" s="69"/>
      <c r="E7" s="29"/>
      <c r="F7" s="39"/>
      <c r="G7" s="36"/>
      <c r="H7"/>
    </row>
    <row r="8" spans="1:8">
      <c r="A8" s="29">
        <v>3</v>
      </c>
      <c r="B8" s="29"/>
      <c r="C8" s="108"/>
      <c r="D8" s="69"/>
      <c r="E8" s="29"/>
      <c r="F8" s="39"/>
      <c r="G8" s="11"/>
      <c r="H8"/>
    </row>
    <row r="9" spans="1:8">
      <c r="A9" s="29">
        <v>4</v>
      </c>
      <c r="B9" s="29"/>
      <c r="C9" s="108"/>
      <c r="D9" s="69"/>
      <c r="E9" s="29"/>
      <c r="F9" s="38"/>
      <c r="G9" s="11"/>
      <c r="H9"/>
    </row>
    <row r="10" spans="1:8">
      <c r="A10" s="29">
        <v>5</v>
      </c>
      <c r="B10" s="29"/>
      <c r="C10" s="108"/>
      <c r="D10" s="69"/>
      <c r="E10" s="29"/>
      <c r="F10" s="38"/>
      <c r="G10" s="11"/>
      <c r="H10"/>
    </row>
    <row r="11" spans="1:8">
      <c r="A11" s="29">
        <v>6</v>
      </c>
      <c r="B11" s="29"/>
      <c r="C11" s="108"/>
      <c r="D11" s="69"/>
      <c r="E11" s="29"/>
      <c r="F11" s="38"/>
      <c r="G11" s="11"/>
      <c r="H11"/>
    </row>
    <row r="12" spans="1:8">
      <c r="A12" s="29">
        <v>7</v>
      </c>
      <c r="B12" s="29"/>
      <c r="C12" s="108"/>
      <c r="D12" s="69"/>
      <c r="E12" s="29"/>
      <c r="F12" s="38"/>
      <c r="G12" s="11"/>
      <c r="H12"/>
    </row>
    <row r="13" spans="1:8">
      <c r="A13" s="29">
        <v>8</v>
      </c>
      <c r="B13" s="29"/>
      <c r="C13" s="108"/>
      <c r="D13" s="69"/>
      <c r="E13" s="29"/>
      <c r="F13" s="38"/>
      <c r="G13" s="11"/>
      <c r="H13"/>
    </row>
    <row r="14" spans="1:8">
      <c r="A14" s="29">
        <v>9</v>
      </c>
      <c r="B14" s="29"/>
      <c r="C14" s="108"/>
      <c r="D14" s="69"/>
      <c r="E14" s="29"/>
      <c r="F14" s="38"/>
      <c r="G14" s="11"/>
      <c r="H14"/>
    </row>
    <row r="15" spans="1:8">
      <c r="A15" s="29">
        <v>10</v>
      </c>
      <c r="B15" s="29"/>
      <c r="C15" s="108"/>
      <c r="D15" s="69"/>
      <c r="E15" s="29"/>
      <c r="F15" s="38"/>
      <c r="G15" s="11"/>
      <c r="H15"/>
    </row>
    <row r="16" spans="1:8">
      <c r="A16" s="29">
        <v>11</v>
      </c>
      <c r="B16" s="29"/>
      <c r="C16" s="108"/>
      <c r="D16" s="69"/>
      <c r="E16" s="29"/>
      <c r="F16" s="38"/>
      <c r="G16" s="11"/>
      <c r="H16"/>
    </row>
    <row r="17" spans="1:8">
      <c r="A17" s="29">
        <v>12</v>
      </c>
      <c r="B17" s="29"/>
      <c r="C17" s="108"/>
      <c r="D17" s="69"/>
      <c r="E17" s="29"/>
      <c r="F17" s="38"/>
      <c r="G17" s="11"/>
      <c r="H17"/>
    </row>
    <row r="18" spans="1:8">
      <c r="A18" s="29">
        <v>13</v>
      </c>
      <c r="B18" s="29"/>
      <c r="C18" s="108"/>
      <c r="D18" s="69"/>
      <c r="E18" s="29"/>
      <c r="F18" s="38"/>
      <c r="G18" s="11"/>
      <c r="H18"/>
    </row>
    <row r="19" spans="1:8">
      <c r="A19" s="29">
        <v>14</v>
      </c>
      <c r="B19" s="29"/>
      <c r="C19" s="108"/>
      <c r="D19" s="69"/>
      <c r="E19" s="29"/>
      <c r="F19" s="38"/>
      <c r="G19" s="11"/>
      <c r="H19"/>
    </row>
    <row r="20" spans="1:8">
      <c r="A20" s="29">
        <v>15</v>
      </c>
      <c r="B20" s="29"/>
      <c r="C20" s="108"/>
      <c r="D20" s="69"/>
      <c r="E20" s="29"/>
      <c r="F20" s="38"/>
      <c r="G20" s="11"/>
      <c r="H20"/>
    </row>
    <row r="21" spans="1:8">
      <c r="A21" s="29">
        <v>16</v>
      </c>
      <c r="B21" s="29"/>
      <c r="C21" s="108"/>
      <c r="D21" s="69"/>
      <c r="E21" s="29"/>
      <c r="F21" s="38"/>
      <c r="G21" s="11"/>
      <c r="H21"/>
    </row>
    <row r="22" spans="1:8">
      <c r="A22" s="29">
        <v>17</v>
      </c>
      <c r="B22" s="29"/>
      <c r="C22" s="108"/>
      <c r="D22" s="69"/>
      <c r="E22" s="29"/>
      <c r="F22" s="38"/>
      <c r="G22" s="11"/>
      <c r="H22"/>
    </row>
    <row r="23" spans="1:8">
      <c r="A23" s="29">
        <v>18</v>
      </c>
      <c r="B23" s="29"/>
      <c r="C23" s="108"/>
      <c r="D23" s="69"/>
      <c r="E23" s="29"/>
      <c r="F23" s="38"/>
      <c r="G23" s="11"/>
      <c r="H23"/>
    </row>
    <row r="24" spans="1:8">
      <c r="A24" s="29">
        <v>19</v>
      </c>
      <c r="B24" s="29"/>
      <c r="C24" s="108"/>
      <c r="D24" s="69"/>
      <c r="E24" s="29"/>
      <c r="F24" s="38"/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/>
      <c r="H469"/>
    </row>
    <row r="470" spans="1:8">
      <c r="A470" s="29">
        <v>465</v>
      </c>
      <c r="B470" s="29"/>
      <c r="C470" s="108"/>
      <c r="D470" s="69"/>
      <c r="E470" s="29"/>
      <c r="F470" s="38"/>
      <c r="G470"/>
      <c r="H470"/>
    </row>
    <row r="471" spans="1:8">
      <c r="A471" s="29">
        <v>466</v>
      </c>
      <c r="B471" s="29"/>
      <c r="C471" s="108"/>
      <c r="D471" s="69"/>
      <c r="E471" s="29"/>
      <c r="F471" s="38"/>
      <c r="G471"/>
      <c r="H471"/>
    </row>
    <row r="472" spans="1:8">
      <c r="A472" s="29">
        <v>467</v>
      </c>
      <c r="B472" s="29"/>
      <c r="C472" s="108"/>
      <c r="D472" s="69"/>
      <c r="E472" s="29"/>
      <c r="F472" s="38"/>
      <c r="G472"/>
      <c r="H472"/>
    </row>
    <row r="473" spans="1:8">
      <c r="A473" s="29">
        <v>468</v>
      </c>
      <c r="B473" s="29"/>
      <c r="C473" s="108"/>
      <c r="D473" s="69"/>
      <c r="E473" s="29"/>
      <c r="F473" s="38"/>
      <c r="G473"/>
      <c r="H473"/>
    </row>
    <row r="474" spans="1:8">
      <c r="A474" s="29">
        <v>469</v>
      </c>
      <c r="B474" s="29"/>
      <c r="C474" s="108"/>
      <c r="D474" s="69"/>
      <c r="E474" s="29"/>
      <c r="F474" s="38"/>
      <c r="G474"/>
      <c r="H474"/>
    </row>
    <row r="475" spans="1:8">
      <c r="A475" s="29">
        <v>470</v>
      </c>
      <c r="B475" s="29"/>
      <c r="C475" s="108"/>
      <c r="D475" s="69"/>
      <c r="E475" s="29"/>
      <c r="F475" s="38"/>
      <c r="G475"/>
      <c r="H475"/>
    </row>
    <row r="476" spans="1:8">
      <c r="A476" s="29">
        <v>471</v>
      </c>
      <c r="B476" s="29"/>
      <c r="C476" s="108"/>
      <c r="D476" s="69"/>
      <c r="E476" s="29"/>
      <c r="F476" s="38"/>
      <c r="G476"/>
      <c r="H476"/>
    </row>
    <row r="477" spans="1:8">
      <c r="A477" s="29">
        <v>472</v>
      </c>
      <c r="B477" s="29"/>
      <c r="C477" s="108"/>
      <c r="D477" s="69"/>
      <c r="E477" s="29"/>
      <c r="F477" s="38"/>
      <c r="G477"/>
      <c r="H477"/>
    </row>
    <row r="478" spans="1:8">
      <c r="A478" s="29">
        <v>473</v>
      </c>
      <c r="B478" s="29"/>
      <c r="C478" s="108"/>
      <c r="D478" s="69"/>
      <c r="E478" s="29"/>
      <c r="F478" s="38"/>
      <c r="G478"/>
      <c r="H478"/>
    </row>
    <row r="479" spans="1:8">
      <c r="A479" s="29">
        <v>474</v>
      </c>
      <c r="B479" s="29"/>
      <c r="C479" s="108"/>
      <c r="D479" s="69"/>
      <c r="E479" s="29"/>
      <c r="F479" s="38"/>
      <c r="G479"/>
      <c r="H479"/>
    </row>
    <row r="480" spans="1:8">
      <c r="A480" s="29">
        <v>475</v>
      </c>
      <c r="B480" s="29"/>
      <c r="C480" s="108"/>
      <c r="D480" s="69"/>
      <c r="E480" s="29"/>
      <c r="F480" s="38"/>
      <c r="G480"/>
      <c r="H480"/>
    </row>
    <row r="481" spans="1:8">
      <c r="A481" s="29">
        <v>476</v>
      </c>
      <c r="B481" s="29"/>
      <c r="C481" s="108"/>
      <c r="D481" s="69"/>
      <c r="E481" s="29"/>
      <c r="F481" s="38"/>
      <c r="G481"/>
      <c r="H481"/>
    </row>
    <row r="482" spans="1:8">
      <c r="A482" s="29">
        <v>477</v>
      </c>
      <c r="B482" s="29"/>
      <c r="C482" s="108"/>
      <c r="D482" s="69"/>
      <c r="E482" s="29"/>
      <c r="F482" s="38"/>
      <c r="G482"/>
      <c r="H482"/>
    </row>
    <row r="483" spans="1:8">
      <c r="A483" s="29">
        <v>478</v>
      </c>
      <c r="B483" s="29"/>
      <c r="C483" s="108"/>
      <c r="D483" s="69"/>
      <c r="E483" s="29"/>
      <c r="F483" s="38"/>
      <c r="G483"/>
      <c r="H483"/>
    </row>
    <row r="484" spans="1:8">
      <c r="A484" s="29">
        <v>479</v>
      </c>
      <c r="B484" s="29"/>
      <c r="C484" s="108"/>
      <c r="D484" s="69"/>
      <c r="E484" s="29"/>
      <c r="F484" s="38"/>
      <c r="G484"/>
      <c r="H484"/>
    </row>
    <row r="485" spans="1:8">
      <c r="A485" s="29">
        <v>480</v>
      </c>
      <c r="B485" s="29"/>
      <c r="C485" s="108"/>
      <c r="D485" s="69"/>
      <c r="E485" s="29"/>
      <c r="F485" s="38"/>
      <c r="G485"/>
      <c r="H485"/>
    </row>
    <row r="486" spans="1:8">
      <c r="A486" s="29">
        <v>481</v>
      </c>
      <c r="B486" s="29"/>
      <c r="C486" s="108"/>
      <c r="D486" s="69"/>
      <c r="E486" s="29"/>
      <c r="F486" s="38"/>
      <c r="G486"/>
      <c r="H486"/>
    </row>
    <row r="487" spans="1:8">
      <c r="A487" s="29">
        <v>482</v>
      </c>
      <c r="B487" s="29"/>
      <c r="C487" s="108"/>
      <c r="D487" s="69"/>
      <c r="E487" s="29"/>
      <c r="F487" s="38"/>
      <c r="G487"/>
      <c r="H487"/>
    </row>
    <row r="488" spans="1:8">
      <c r="A488" s="29">
        <v>483</v>
      </c>
      <c r="B488" s="29"/>
      <c r="C488" s="108"/>
      <c r="D488" s="69"/>
      <c r="E488" s="29"/>
      <c r="F488" s="38"/>
      <c r="G488"/>
      <c r="H488"/>
    </row>
    <row r="489" spans="1:8">
      <c r="A489" s="29">
        <v>484</v>
      </c>
      <c r="B489" s="29"/>
      <c r="C489" s="108"/>
      <c r="D489" s="69"/>
      <c r="E489" s="29"/>
      <c r="F489" s="38"/>
      <c r="G489"/>
      <c r="H489"/>
    </row>
    <row r="490" spans="1:8">
      <c r="A490" s="29">
        <v>485</v>
      </c>
      <c r="B490" s="29"/>
      <c r="C490" s="108"/>
      <c r="D490" s="69"/>
      <c r="E490" s="29"/>
      <c r="F490" s="38"/>
      <c r="G490"/>
      <c r="H490"/>
    </row>
    <row r="491" spans="1:8">
      <c r="A491" s="29">
        <v>486</v>
      </c>
      <c r="B491" s="29"/>
      <c r="C491" s="108"/>
      <c r="D491" s="69"/>
      <c r="E491" s="29"/>
      <c r="F491" s="38"/>
      <c r="G491"/>
      <c r="H491"/>
    </row>
    <row r="492" spans="1:8">
      <c r="A492" s="29">
        <v>487</v>
      </c>
      <c r="B492" s="29"/>
      <c r="C492" s="108"/>
      <c r="D492" s="69"/>
      <c r="E492" s="29"/>
      <c r="F492" s="38"/>
      <c r="G492"/>
      <c r="H492"/>
    </row>
    <row r="493" spans="1:8">
      <c r="A493" s="29">
        <v>488</v>
      </c>
      <c r="B493" s="29"/>
      <c r="C493" s="108"/>
      <c r="D493" s="69"/>
      <c r="E493" s="29"/>
      <c r="F493" s="38"/>
      <c r="G493"/>
      <c r="H493"/>
    </row>
    <row r="494" spans="1:8">
      <c r="A494" s="29">
        <v>489</v>
      </c>
      <c r="B494" s="29"/>
      <c r="C494" s="108"/>
      <c r="D494" s="69"/>
      <c r="E494" s="29"/>
      <c r="F494" s="38"/>
      <c r="G494"/>
      <c r="H494"/>
    </row>
    <row r="495" spans="1:8">
      <c r="A495" s="29">
        <v>490</v>
      </c>
      <c r="B495" s="29"/>
      <c r="C495" s="108"/>
      <c r="D495" s="69"/>
      <c r="E495" s="29"/>
      <c r="F495" s="38"/>
      <c r="G495"/>
      <c r="H495"/>
    </row>
    <row r="496" spans="1:8">
      <c r="A496" s="29">
        <v>491</v>
      </c>
      <c r="B496" s="29"/>
      <c r="C496" s="108"/>
      <c r="D496" s="69"/>
      <c r="E496" s="29"/>
      <c r="F496" s="38"/>
      <c r="G496"/>
      <c r="H496"/>
    </row>
    <row r="497" spans="1:8">
      <c r="A497" s="29">
        <v>492</v>
      </c>
      <c r="B497" s="29"/>
      <c r="C497" s="108"/>
      <c r="D497" s="69"/>
      <c r="E497" s="29"/>
      <c r="F497" s="38"/>
      <c r="G497"/>
      <c r="H497"/>
    </row>
    <row r="498" spans="1:8">
      <c r="A498" s="29">
        <v>493</v>
      </c>
      <c r="B498" s="29"/>
      <c r="C498" s="108"/>
      <c r="D498" s="69"/>
      <c r="E498" s="29"/>
      <c r="F498" s="38"/>
      <c r="G498"/>
      <c r="H498"/>
    </row>
    <row r="499" spans="1:8">
      <c r="A499" s="29">
        <v>494</v>
      </c>
      <c r="B499" s="29"/>
      <c r="C499" s="108"/>
      <c r="D499" s="69"/>
      <c r="E499" s="29"/>
      <c r="F499" s="38"/>
      <c r="G499"/>
      <c r="H499"/>
    </row>
    <row r="500" spans="1:8">
      <c r="A500" s="29">
        <v>495</v>
      </c>
      <c r="B500" s="29"/>
      <c r="C500" s="108"/>
      <c r="D500" s="69"/>
      <c r="E500" s="29"/>
      <c r="F500" s="38"/>
      <c r="G500"/>
      <c r="H500"/>
    </row>
    <row r="501" spans="1:8">
      <c r="A501" s="29">
        <v>496</v>
      </c>
      <c r="B501" s="29"/>
      <c r="C501" s="108"/>
      <c r="D501" s="69"/>
      <c r="E501" s="29"/>
      <c r="F501" s="38"/>
      <c r="G501"/>
      <c r="H501"/>
    </row>
    <row r="502" spans="1:8">
      <c r="A502" s="29">
        <v>497</v>
      </c>
      <c r="B502" s="29"/>
      <c r="C502" s="108"/>
      <c r="D502" s="69"/>
      <c r="E502" s="29"/>
      <c r="F502" s="38"/>
      <c r="G502"/>
      <c r="H502"/>
    </row>
    <row r="503" spans="1:8">
      <c r="A503" s="29">
        <v>498</v>
      </c>
      <c r="B503" s="29"/>
      <c r="C503" s="108"/>
      <c r="D503" s="69"/>
      <c r="E503" s="29"/>
      <c r="F503" s="38"/>
      <c r="G503"/>
      <c r="H503"/>
    </row>
    <row r="504" spans="1:8">
      <c r="A504" s="29">
        <v>499</v>
      </c>
      <c r="B504" s="29"/>
      <c r="C504" s="108"/>
      <c r="D504" s="69"/>
      <c r="E504" s="29"/>
      <c r="F504" s="38"/>
      <c r="G504"/>
      <c r="H504"/>
    </row>
    <row r="505" spans="1:8">
      <c r="A505" s="29">
        <v>500</v>
      </c>
      <c r="B505" s="29"/>
      <c r="C505" s="108"/>
      <c r="D505" s="69"/>
      <c r="E505" s="29"/>
      <c r="F505" s="38"/>
      <c r="G505"/>
      <c r="H505"/>
    </row>
    <row r="506" spans="1:8">
      <c r="D506"/>
      <c r="E506"/>
      <c r="G506"/>
      <c r="H506"/>
    </row>
    <row r="507" spans="1:8">
      <c r="D507"/>
      <c r="E507"/>
      <c r="G507"/>
      <c r="H507"/>
    </row>
    <row r="508" spans="1:8">
      <c r="D508"/>
      <c r="E508"/>
      <c r="G508"/>
      <c r="H508"/>
    </row>
    <row r="509" spans="1:8">
      <c r="D509"/>
      <c r="E509"/>
      <c r="G509"/>
      <c r="H509"/>
    </row>
    <row r="510" spans="1:8">
      <c r="D510"/>
      <c r="E510"/>
      <c r="G510"/>
      <c r="H510"/>
    </row>
    <row r="511" spans="1:8">
      <c r="D511"/>
      <c r="E511"/>
      <c r="G511"/>
      <c r="H511"/>
    </row>
    <row r="512" spans="1:8">
      <c r="D512"/>
      <c r="E512"/>
      <c r="G512"/>
      <c r="H512"/>
    </row>
    <row r="513" spans="1:8">
      <c r="D513"/>
      <c r="E513"/>
      <c r="G513"/>
      <c r="H513"/>
    </row>
    <row r="514" spans="1:8">
      <c r="D514"/>
      <c r="E514"/>
      <c r="G514"/>
      <c r="H514"/>
    </row>
    <row r="515" spans="1:8">
      <c r="A515" s="20"/>
      <c r="C515" s="109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C6" sqref="C6"/>
    </sheetView>
  </sheetViews>
  <sheetFormatPr defaultRowHeight="12.75"/>
  <cols>
    <col min="1" max="1" width="4.28515625" bestFit="1" customWidth="1"/>
    <col min="2" max="2" width="9.5703125" customWidth="1"/>
    <col min="3" max="3" width="12.7109375" style="105" customWidth="1"/>
    <col min="4" max="4" width="37" customWidth="1"/>
    <col min="5" max="5" width="27.7109375" customWidth="1"/>
    <col min="6" max="6" width="14" customWidth="1"/>
    <col min="7" max="7" width="10.140625" style="12" bestFit="1" customWidth="1"/>
    <col min="8" max="8" width="9.7109375" style="11" customWidth="1"/>
    <col min="9" max="9" width="8.7109375" customWidth="1"/>
  </cols>
  <sheetData>
    <row r="1" spans="1:11">
      <c r="A1" s="5" t="s">
        <v>12</v>
      </c>
      <c r="D1" s="7" t="s">
        <v>13</v>
      </c>
      <c r="E1" s="23" t="s">
        <v>15</v>
      </c>
      <c r="F1" s="3">
        <f>Budżet!C16</f>
        <v>186406.47</v>
      </c>
      <c r="G1" s="35"/>
    </row>
    <row r="2" spans="1:11">
      <c r="A2" s="6" t="s">
        <v>2</v>
      </c>
      <c r="D2" s="2" t="s">
        <v>55</v>
      </c>
      <c r="E2" s="19" t="s">
        <v>19</v>
      </c>
      <c r="F2" s="3">
        <f>SUM(F6:F505)</f>
        <v>96694.9</v>
      </c>
      <c r="G2" s="35"/>
    </row>
    <row r="3" spans="1:11" ht="12.75" customHeight="1">
      <c r="E3" s="44"/>
      <c r="G3" s="35"/>
      <c r="H3" s="10"/>
    </row>
    <row r="4" spans="1:11" ht="25.5">
      <c r="A4" s="4" t="s">
        <v>16</v>
      </c>
      <c r="B4" s="49" t="s">
        <v>47</v>
      </c>
      <c r="C4" s="106" t="s">
        <v>17</v>
      </c>
      <c r="D4" s="57" t="s">
        <v>56</v>
      </c>
      <c r="E4" s="34" t="s">
        <v>18</v>
      </c>
      <c r="F4" s="49" t="s">
        <v>46</v>
      </c>
      <c r="G4" s="100"/>
      <c r="H4"/>
    </row>
    <row r="5" spans="1:11">
      <c r="G5" s="36"/>
      <c r="H5"/>
    </row>
    <row r="6" spans="1:11">
      <c r="A6" s="29">
        <v>1</v>
      </c>
      <c r="B6" s="29" t="s">
        <v>149</v>
      </c>
      <c r="C6" s="107"/>
      <c r="D6" s="119" t="s">
        <v>150</v>
      </c>
      <c r="E6" s="120"/>
      <c r="F6" s="101">
        <v>0</v>
      </c>
      <c r="G6" s="36"/>
      <c r="H6" s="103"/>
      <c r="I6" s="103"/>
    </row>
    <row r="7" spans="1:11">
      <c r="A7" s="29">
        <v>2</v>
      </c>
      <c r="B7" s="118" t="s">
        <v>138</v>
      </c>
      <c r="C7" s="107">
        <v>45210</v>
      </c>
      <c r="D7" s="119" t="s">
        <v>140</v>
      </c>
      <c r="E7" s="120" t="s">
        <v>139</v>
      </c>
      <c r="F7" s="101">
        <v>77526.899999999994</v>
      </c>
      <c r="G7" s="36"/>
      <c r="H7" s="103"/>
      <c r="I7" s="121"/>
    </row>
    <row r="8" spans="1:11" ht="25.5">
      <c r="A8" s="29">
        <v>3</v>
      </c>
      <c r="B8" s="29" t="s">
        <v>138</v>
      </c>
      <c r="C8" s="107">
        <v>45210</v>
      </c>
      <c r="D8" s="119" t="s">
        <v>141</v>
      </c>
      <c r="E8" s="120" t="s">
        <v>142</v>
      </c>
      <c r="F8" s="101">
        <v>15498</v>
      </c>
      <c r="G8" s="36"/>
      <c r="H8" s="103"/>
      <c r="I8" s="121"/>
      <c r="K8" s="12"/>
    </row>
    <row r="9" spans="1:11">
      <c r="A9" s="29">
        <v>4</v>
      </c>
      <c r="B9" s="29" t="s">
        <v>143</v>
      </c>
      <c r="C9" s="107">
        <v>45215</v>
      </c>
      <c r="D9" s="120" t="s">
        <v>144</v>
      </c>
      <c r="E9" s="120" t="s">
        <v>145</v>
      </c>
      <c r="F9" s="101">
        <v>1000</v>
      </c>
      <c r="G9" s="36"/>
      <c r="H9" s="103"/>
      <c r="I9" s="121"/>
      <c r="J9" s="110"/>
      <c r="K9" s="12"/>
    </row>
    <row r="10" spans="1:11" ht="25.5">
      <c r="A10" s="29">
        <v>5</v>
      </c>
      <c r="B10" s="29" t="s">
        <v>146</v>
      </c>
      <c r="C10" s="107">
        <v>45222</v>
      </c>
      <c r="D10" s="120" t="s">
        <v>147</v>
      </c>
      <c r="E10" s="120" t="s">
        <v>148</v>
      </c>
      <c r="F10" s="101">
        <v>2670</v>
      </c>
      <c r="G10" s="36"/>
      <c r="H10" s="103"/>
      <c r="I10" s="103"/>
      <c r="J10" s="66"/>
    </row>
    <row r="11" spans="1:11">
      <c r="A11" s="29">
        <v>6</v>
      </c>
      <c r="B11" s="29"/>
      <c r="C11" s="107"/>
      <c r="D11" s="120"/>
      <c r="E11" s="120"/>
      <c r="F11" s="101"/>
      <c r="G11" s="36"/>
      <c r="H11" s="103"/>
      <c r="I11" s="121"/>
      <c r="K11" s="12"/>
    </row>
    <row r="12" spans="1:11">
      <c r="A12" s="29">
        <v>7</v>
      </c>
      <c r="B12" s="5"/>
      <c r="C12" s="136"/>
      <c r="D12" s="5"/>
      <c r="E12" s="5"/>
      <c r="F12" s="5"/>
      <c r="G12" s="11"/>
      <c r="H12" s="103"/>
      <c r="I12" s="121"/>
      <c r="K12" s="12"/>
    </row>
    <row r="13" spans="1:11">
      <c r="A13" s="29">
        <v>8</v>
      </c>
      <c r="B13" s="5"/>
      <c r="C13" s="136"/>
      <c r="D13" s="5"/>
      <c r="E13" s="5"/>
      <c r="F13" s="5"/>
      <c r="G13" s="11"/>
      <c r="H13" s="103"/>
      <c r="I13" s="123"/>
      <c r="K13" s="12"/>
    </row>
    <row r="14" spans="1:11">
      <c r="A14" s="29">
        <v>9</v>
      </c>
      <c r="B14" s="5"/>
      <c r="C14" s="136"/>
      <c r="D14" s="5"/>
      <c r="E14" s="5"/>
      <c r="F14" s="5"/>
      <c r="G14" s="11"/>
      <c r="H14" s="103"/>
    </row>
    <row r="15" spans="1:11">
      <c r="A15" s="29">
        <v>10</v>
      </c>
      <c r="B15" s="5"/>
      <c r="C15" s="136"/>
      <c r="D15" s="5"/>
      <c r="E15" s="5"/>
      <c r="F15" s="5"/>
      <c r="G15" s="11"/>
      <c r="H15"/>
    </row>
    <row r="16" spans="1:11">
      <c r="A16" s="29">
        <v>11</v>
      </c>
      <c r="B16" s="29"/>
      <c r="C16" s="108"/>
      <c r="D16" s="69"/>
      <c r="E16" s="29"/>
      <c r="F16" s="38"/>
      <c r="G16" s="11"/>
      <c r="H16"/>
    </row>
    <row r="17" spans="1:8">
      <c r="A17" s="29">
        <v>12</v>
      </c>
      <c r="B17" s="29"/>
      <c r="C17" s="108"/>
      <c r="D17" s="69"/>
      <c r="E17" s="29"/>
      <c r="F17" s="38"/>
      <c r="G17" s="11"/>
      <c r="H17"/>
    </row>
    <row r="18" spans="1:8">
      <c r="A18" s="29">
        <v>13</v>
      </c>
      <c r="B18" s="29"/>
      <c r="C18" s="108"/>
      <c r="D18" s="69"/>
      <c r="E18" s="29"/>
      <c r="F18" s="38"/>
      <c r="G18" s="11"/>
      <c r="H18"/>
    </row>
    <row r="19" spans="1:8">
      <c r="A19" s="29">
        <v>14</v>
      </c>
      <c r="B19" s="29"/>
      <c r="C19" s="108"/>
      <c r="D19" s="69"/>
      <c r="E19" s="29"/>
      <c r="F19" s="38"/>
      <c r="G19" s="11"/>
      <c r="H19"/>
    </row>
    <row r="20" spans="1:8">
      <c r="A20" s="29">
        <v>15</v>
      </c>
      <c r="B20" s="29"/>
      <c r="C20" s="108"/>
      <c r="D20" s="69"/>
      <c r="E20" s="29"/>
      <c r="F20" s="38"/>
      <c r="G20" s="11"/>
      <c r="H20"/>
    </row>
    <row r="21" spans="1:8">
      <c r="A21" s="29">
        <v>16</v>
      </c>
      <c r="B21" s="29"/>
      <c r="C21" s="108"/>
      <c r="D21" s="69"/>
      <c r="E21" s="29"/>
      <c r="F21" s="38"/>
      <c r="G21" s="11"/>
      <c r="H21"/>
    </row>
    <row r="22" spans="1:8">
      <c r="A22" s="29">
        <v>17</v>
      </c>
      <c r="B22" s="29"/>
      <c r="C22" s="108"/>
      <c r="D22" s="69"/>
      <c r="E22" s="29"/>
      <c r="F22" s="38"/>
      <c r="G22" s="11"/>
      <c r="H22"/>
    </row>
    <row r="23" spans="1:8">
      <c r="A23" s="29">
        <v>18</v>
      </c>
      <c r="B23" s="29"/>
      <c r="C23" s="108"/>
      <c r="D23" s="69"/>
      <c r="E23" s="29"/>
      <c r="F23" s="38"/>
      <c r="G23" s="11"/>
      <c r="H23"/>
    </row>
    <row r="24" spans="1:8">
      <c r="A24" s="29">
        <v>19</v>
      </c>
      <c r="B24" s="29"/>
      <c r="C24" s="108"/>
      <c r="D24" s="69"/>
      <c r="E24" s="29"/>
      <c r="F24" s="38"/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1"/>
      <c r="G510"/>
      <c r="H510"/>
    </row>
    <row r="511" spans="1:8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I10 I6 H6:H13 F6:F11 F1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11 C16:C505" xr:uid="{00000000-0002-0000-02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E16:E505 E7:E8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D9:E10 E6 E11 D7:D11 D16:D505</xm:sqref>
        </x14:dataValidation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B6:B11 B16:B505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I511"/>
  <sheetViews>
    <sheetView workbookViewId="0">
      <selection activeCell="C24" sqref="C24"/>
    </sheetView>
  </sheetViews>
  <sheetFormatPr defaultRowHeight="12.75"/>
  <cols>
    <col min="1" max="1" width="4.28515625" bestFit="1" customWidth="1"/>
    <col min="2" max="2" width="9.42578125" customWidth="1"/>
    <col min="3" max="3" width="12.7109375" style="105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2" style="11" customWidth="1"/>
  </cols>
  <sheetData>
    <row r="1" spans="1:9">
      <c r="A1" s="5" t="s">
        <v>12</v>
      </c>
      <c r="D1" s="7" t="s">
        <v>13</v>
      </c>
      <c r="E1" s="23" t="s">
        <v>15</v>
      </c>
      <c r="F1" s="3">
        <f>Budżet!C17</f>
        <v>165841.92000000001</v>
      </c>
      <c r="G1" s="35"/>
    </row>
    <row r="2" spans="1:9" ht="25.5">
      <c r="A2" s="6" t="s">
        <v>3</v>
      </c>
      <c r="D2" s="45" t="s">
        <v>48</v>
      </c>
      <c r="E2" s="19" t="s">
        <v>19</v>
      </c>
      <c r="F2" s="3">
        <f>SUM(F6:F505)</f>
        <v>133165.89000000001</v>
      </c>
      <c r="G2" s="35"/>
    </row>
    <row r="3" spans="1:9" ht="12.75" customHeight="1">
      <c r="E3" s="44"/>
      <c r="G3" s="35"/>
      <c r="H3" s="10"/>
    </row>
    <row r="4" spans="1:9" ht="26.25" customHeight="1">
      <c r="A4" s="4" t="s">
        <v>16</v>
      </c>
      <c r="B4" s="49" t="s">
        <v>47</v>
      </c>
      <c r="C4" s="106" t="s">
        <v>17</v>
      </c>
      <c r="D4" s="57" t="s">
        <v>57</v>
      </c>
      <c r="E4" s="34" t="s">
        <v>18</v>
      </c>
      <c r="F4" s="49" t="s">
        <v>46</v>
      </c>
      <c r="G4" s="100"/>
      <c r="H4"/>
    </row>
    <row r="5" spans="1:9">
      <c r="G5" s="36"/>
      <c r="H5"/>
    </row>
    <row r="6" spans="1:9" ht="38.25">
      <c r="A6" s="29">
        <v>1</v>
      </c>
      <c r="B6" s="118" t="s">
        <v>187</v>
      </c>
      <c r="C6" s="127">
        <v>45226</v>
      </c>
      <c r="D6" s="120" t="s">
        <v>188</v>
      </c>
      <c r="E6" s="118" t="s">
        <v>189</v>
      </c>
      <c r="F6" s="38">
        <v>28.49</v>
      </c>
      <c r="G6" s="36"/>
      <c r="H6" s="66"/>
      <c r="I6" s="121"/>
    </row>
    <row r="7" spans="1:9" ht="38.25">
      <c r="A7" s="29">
        <v>2</v>
      </c>
      <c r="B7" s="118" t="s">
        <v>187</v>
      </c>
      <c r="C7" s="127">
        <v>45204</v>
      </c>
      <c r="D7" s="120" t="s">
        <v>190</v>
      </c>
      <c r="E7" s="118" t="s">
        <v>191</v>
      </c>
      <c r="F7" s="38">
        <v>21.37</v>
      </c>
      <c r="G7" s="36"/>
      <c r="H7"/>
    </row>
    <row r="8" spans="1:9" ht="38.25">
      <c r="A8" s="29">
        <v>3</v>
      </c>
      <c r="B8" s="118" t="s">
        <v>187</v>
      </c>
      <c r="C8" s="127">
        <v>45211</v>
      </c>
      <c r="D8" s="120" t="s">
        <v>192</v>
      </c>
      <c r="E8" s="118" t="s">
        <v>193</v>
      </c>
      <c r="F8" s="38">
        <v>85.48</v>
      </c>
      <c r="G8" s="36"/>
      <c r="H8"/>
    </row>
    <row r="9" spans="1:9" ht="38.25">
      <c r="A9" s="29">
        <v>4</v>
      </c>
      <c r="B9" s="118" t="s">
        <v>194</v>
      </c>
      <c r="C9" s="126">
        <v>45208</v>
      </c>
      <c r="D9" s="120" t="s">
        <v>195</v>
      </c>
      <c r="E9" s="118" t="s">
        <v>196</v>
      </c>
      <c r="F9" s="137">
        <v>805</v>
      </c>
      <c r="G9" s="36"/>
      <c r="H9"/>
    </row>
    <row r="10" spans="1:9" ht="38.25">
      <c r="A10" s="29">
        <v>5</v>
      </c>
      <c r="B10" s="118" t="s">
        <v>187</v>
      </c>
      <c r="C10" s="126">
        <v>45216</v>
      </c>
      <c r="D10" s="120" t="s">
        <v>197</v>
      </c>
      <c r="E10" s="118" t="s">
        <v>198</v>
      </c>
      <c r="F10" s="137">
        <v>27.93</v>
      </c>
      <c r="G10" s="11"/>
      <c r="H10"/>
    </row>
    <row r="11" spans="1:9" ht="38.25">
      <c r="A11" s="29">
        <v>6</v>
      </c>
      <c r="B11" s="118" t="s">
        <v>187</v>
      </c>
      <c r="C11" s="127">
        <v>45237</v>
      </c>
      <c r="D11" s="120" t="s">
        <v>199</v>
      </c>
      <c r="E11" s="118" t="s">
        <v>200</v>
      </c>
      <c r="F11" s="137">
        <v>52.24</v>
      </c>
      <c r="G11" s="11"/>
      <c r="H11"/>
    </row>
    <row r="12" spans="1:9" ht="38.25">
      <c r="A12" s="29">
        <v>7</v>
      </c>
      <c r="B12" s="118" t="s">
        <v>187</v>
      </c>
      <c r="C12" s="127">
        <v>45233</v>
      </c>
      <c r="D12" s="120" t="s">
        <v>201</v>
      </c>
      <c r="E12" s="118" t="s">
        <v>202</v>
      </c>
      <c r="F12" s="38">
        <v>39.18</v>
      </c>
      <c r="G12" s="11"/>
      <c r="H12"/>
    </row>
    <row r="13" spans="1:9" ht="38.25">
      <c r="A13" s="29">
        <v>8</v>
      </c>
      <c r="B13" s="118" t="s">
        <v>187</v>
      </c>
      <c r="C13" s="127">
        <v>45233</v>
      </c>
      <c r="D13" s="120" t="s">
        <v>203</v>
      </c>
      <c r="E13" s="118" t="s">
        <v>204</v>
      </c>
      <c r="F13" s="38">
        <v>287.3</v>
      </c>
      <c r="G13" s="11"/>
      <c r="H13"/>
    </row>
    <row r="14" spans="1:9" ht="38.25">
      <c r="A14" s="29">
        <v>9</v>
      </c>
      <c r="B14" s="118" t="s">
        <v>194</v>
      </c>
      <c r="C14" s="126">
        <v>45246</v>
      </c>
      <c r="D14" s="120" t="s">
        <v>205</v>
      </c>
      <c r="E14" s="118" t="s">
        <v>206</v>
      </c>
      <c r="F14" s="137">
        <v>805</v>
      </c>
      <c r="G14" s="11"/>
      <c r="H14"/>
    </row>
    <row r="15" spans="1:9" ht="38.25">
      <c r="A15" s="29">
        <v>10</v>
      </c>
      <c r="B15" s="118" t="s">
        <v>187</v>
      </c>
      <c r="C15" s="126">
        <v>45247</v>
      </c>
      <c r="D15" s="120" t="s">
        <v>207</v>
      </c>
      <c r="E15" s="118" t="s">
        <v>208</v>
      </c>
      <c r="F15" s="137">
        <v>27.93</v>
      </c>
      <c r="G15" s="11"/>
      <c r="H15"/>
    </row>
    <row r="16" spans="1:9" ht="38.25">
      <c r="A16" s="29">
        <v>11</v>
      </c>
      <c r="B16" s="118" t="s">
        <v>187</v>
      </c>
      <c r="C16" s="127">
        <v>45268</v>
      </c>
      <c r="D16" s="120" t="s">
        <v>209</v>
      </c>
      <c r="E16" s="118" t="s">
        <v>210</v>
      </c>
      <c r="F16" s="137">
        <v>49.86</v>
      </c>
      <c r="G16" s="11"/>
      <c r="H16"/>
    </row>
    <row r="17" spans="1:8" ht="38.25">
      <c r="A17" s="29">
        <v>12</v>
      </c>
      <c r="B17" s="118" t="s">
        <v>187</v>
      </c>
      <c r="C17" s="127">
        <v>45266</v>
      </c>
      <c r="D17" s="120" t="s">
        <v>211</v>
      </c>
      <c r="E17" s="118" t="s">
        <v>212</v>
      </c>
      <c r="F17" s="38">
        <v>37.4</v>
      </c>
      <c r="G17" s="11"/>
      <c r="H17"/>
    </row>
    <row r="18" spans="1:8" ht="38.25">
      <c r="A18" s="29">
        <v>13</v>
      </c>
      <c r="B18" s="118" t="s">
        <v>187</v>
      </c>
      <c r="C18" s="127">
        <v>45268</v>
      </c>
      <c r="D18" s="120" t="s">
        <v>213</v>
      </c>
      <c r="E18" s="118" t="s">
        <v>214</v>
      </c>
      <c r="F18" s="38">
        <v>411.36</v>
      </c>
      <c r="G18" s="11"/>
      <c r="H18"/>
    </row>
    <row r="19" spans="1:8" ht="38.25">
      <c r="A19" s="29">
        <v>14</v>
      </c>
      <c r="B19" s="118" t="s">
        <v>194</v>
      </c>
      <c r="C19" s="126">
        <v>45273</v>
      </c>
      <c r="D19" s="120" t="s">
        <v>205</v>
      </c>
      <c r="E19" s="118" t="s">
        <v>215</v>
      </c>
      <c r="F19" s="137">
        <v>805</v>
      </c>
      <c r="G19" s="11"/>
      <c r="H19"/>
    </row>
    <row r="20" spans="1:8" ht="38.25">
      <c r="A20" s="29">
        <v>15</v>
      </c>
      <c r="B20" s="118" t="s">
        <v>187</v>
      </c>
      <c r="C20" s="126">
        <v>45275</v>
      </c>
      <c r="D20" s="120" t="s">
        <v>216</v>
      </c>
      <c r="E20" s="118" t="s">
        <v>217</v>
      </c>
      <c r="F20" s="137">
        <v>27.93</v>
      </c>
      <c r="G20" s="11"/>
      <c r="H20"/>
    </row>
    <row r="21" spans="1:8" ht="38.25">
      <c r="A21" s="29">
        <v>16</v>
      </c>
      <c r="B21" s="118" t="s">
        <v>218</v>
      </c>
      <c r="C21" s="126">
        <v>45289</v>
      </c>
      <c r="D21" s="120" t="s">
        <v>219</v>
      </c>
      <c r="E21" s="118" t="s">
        <v>220</v>
      </c>
      <c r="F21" s="137">
        <v>5638.5</v>
      </c>
      <c r="G21" s="11"/>
      <c r="H21"/>
    </row>
    <row r="22" spans="1:8" ht="25.5">
      <c r="A22" s="29">
        <v>17</v>
      </c>
      <c r="B22" s="118" t="s">
        <v>221</v>
      </c>
      <c r="C22" s="126">
        <v>45173</v>
      </c>
      <c r="D22" s="120" t="s">
        <v>222</v>
      </c>
      <c r="E22" s="118" t="s">
        <v>223</v>
      </c>
      <c r="F22" s="137">
        <v>10000</v>
      </c>
      <c r="G22" s="11"/>
      <c r="H22"/>
    </row>
    <row r="23" spans="1:8" ht="25.5">
      <c r="A23" s="29">
        <v>18</v>
      </c>
      <c r="B23" s="139" t="s">
        <v>187</v>
      </c>
      <c r="C23" s="143">
        <v>44960</v>
      </c>
      <c r="D23" s="140" t="s">
        <v>274</v>
      </c>
      <c r="E23" s="141"/>
      <c r="F23" s="142">
        <v>-63</v>
      </c>
      <c r="G23" s="11"/>
      <c r="H23"/>
    </row>
    <row r="24" spans="1:8">
      <c r="A24" s="29">
        <v>19</v>
      </c>
      <c r="B24" s="29" t="s">
        <v>276</v>
      </c>
      <c r="C24" s="147">
        <v>45203</v>
      </c>
      <c r="D24" s="119" t="s">
        <v>150</v>
      </c>
      <c r="E24" s="120" t="s">
        <v>151</v>
      </c>
      <c r="F24" s="101">
        <v>114078.92</v>
      </c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1"/>
      <c r="G510"/>
      <c r="H510"/>
    </row>
    <row r="511" spans="1:8">
      <c r="A511" s="20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B24:B505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E25:E505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D25:D505 E24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D34" sqref="D34"/>
    </sheetView>
  </sheetViews>
  <sheetFormatPr defaultRowHeight="12.75"/>
  <cols>
    <col min="1" max="1" width="4.28515625" bestFit="1" customWidth="1"/>
    <col min="2" max="2" width="10.140625" customWidth="1"/>
    <col min="3" max="3" width="12.7109375" style="105" customWidth="1"/>
    <col min="4" max="4" width="41.28515625" style="68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>
      <c r="A1" s="5" t="s">
        <v>12</v>
      </c>
      <c r="D1" s="37" t="s">
        <v>13</v>
      </c>
      <c r="E1" s="23" t="s">
        <v>15</v>
      </c>
      <c r="F1" s="3">
        <f>Budżet!C18</f>
        <v>37451.21</v>
      </c>
      <c r="G1" s="35"/>
    </row>
    <row r="2" spans="1:8" ht="25.5">
      <c r="A2" s="6" t="s">
        <v>4</v>
      </c>
      <c r="D2" s="45" t="s">
        <v>35</v>
      </c>
      <c r="E2" s="19" t="s">
        <v>19</v>
      </c>
      <c r="F2" s="3">
        <f>SUM(F6:F505)</f>
        <v>5526.33</v>
      </c>
      <c r="G2" s="35"/>
    </row>
    <row r="3" spans="1:8" ht="12.75" customHeight="1">
      <c r="E3" s="44"/>
      <c r="G3" s="35"/>
      <c r="H3" s="10"/>
    </row>
    <row r="4" spans="1:8" ht="23.25" customHeight="1">
      <c r="A4" s="4" t="s">
        <v>16</v>
      </c>
      <c r="B4" s="49" t="s">
        <v>47</v>
      </c>
      <c r="C4" s="106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>
      <c r="G5" s="36"/>
      <c r="H5"/>
    </row>
    <row r="6" spans="1:8" ht="25.5">
      <c r="A6" s="29">
        <v>1</v>
      </c>
      <c r="B6" s="118" t="s">
        <v>224</v>
      </c>
      <c r="C6" s="127">
        <v>45209</v>
      </c>
      <c r="D6" s="120" t="s">
        <v>225</v>
      </c>
      <c r="E6" s="29" t="s">
        <v>226</v>
      </c>
      <c r="F6" s="38">
        <v>46.89</v>
      </c>
      <c r="G6" s="36"/>
      <c r="H6"/>
    </row>
    <row r="7" spans="1:8" ht="25.5">
      <c r="A7" s="29">
        <v>2</v>
      </c>
      <c r="B7" s="118" t="s">
        <v>224</v>
      </c>
      <c r="C7" s="127">
        <v>45229</v>
      </c>
      <c r="D7" s="120" t="s">
        <v>227</v>
      </c>
      <c r="E7" s="29" t="s">
        <v>228</v>
      </c>
      <c r="F7" s="38">
        <v>53.3</v>
      </c>
      <c r="G7" s="36"/>
      <c r="H7"/>
    </row>
    <row r="8" spans="1:8">
      <c r="A8" s="29">
        <v>3</v>
      </c>
      <c r="B8" s="29" t="s">
        <v>229</v>
      </c>
      <c r="C8" s="127">
        <v>45229</v>
      </c>
      <c r="D8" s="120" t="s">
        <v>230</v>
      </c>
      <c r="E8" s="29" t="s">
        <v>231</v>
      </c>
      <c r="F8" s="38">
        <v>883.7</v>
      </c>
      <c r="G8" s="36"/>
      <c r="H8"/>
    </row>
    <row r="9" spans="1:8" ht="25.5">
      <c r="A9" s="29">
        <v>4</v>
      </c>
      <c r="B9" s="118" t="s">
        <v>224</v>
      </c>
      <c r="C9" s="127">
        <v>45240</v>
      </c>
      <c r="D9" s="120" t="s">
        <v>232</v>
      </c>
      <c r="E9" s="29" t="s">
        <v>233</v>
      </c>
      <c r="F9" s="38">
        <v>46.89</v>
      </c>
      <c r="G9" s="36"/>
      <c r="H9"/>
    </row>
    <row r="10" spans="1:8">
      <c r="A10" s="29">
        <v>5</v>
      </c>
      <c r="B10" s="29" t="s">
        <v>229</v>
      </c>
      <c r="C10" s="127">
        <v>45246</v>
      </c>
      <c r="D10" s="120" t="s">
        <v>234</v>
      </c>
      <c r="E10" s="29" t="s">
        <v>235</v>
      </c>
      <c r="F10" s="38">
        <v>2075.1</v>
      </c>
      <c r="G10" s="11"/>
      <c r="H10"/>
    </row>
    <row r="11" spans="1:8" ht="25.5">
      <c r="A11" s="29">
        <v>6</v>
      </c>
      <c r="B11" s="118" t="s">
        <v>224</v>
      </c>
      <c r="C11" s="127">
        <v>45258</v>
      </c>
      <c r="D11" s="120" t="s">
        <v>236</v>
      </c>
      <c r="E11" s="29" t="s">
        <v>237</v>
      </c>
      <c r="F11" s="38">
        <v>43.04</v>
      </c>
      <c r="G11" s="11"/>
      <c r="H11"/>
    </row>
    <row r="12" spans="1:8" ht="25.5">
      <c r="A12" s="29">
        <v>7</v>
      </c>
      <c r="B12" s="118" t="s">
        <v>224</v>
      </c>
      <c r="C12" s="127">
        <v>45271</v>
      </c>
      <c r="D12" s="120" t="s">
        <v>232</v>
      </c>
      <c r="E12" s="29" t="s">
        <v>238</v>
      </c>
      <c r="F12" s="38">
        <v>46.89</v>
      </c>
      <c r="G12" s="11"/>
      <c r="H12"/>
    </row>
    <row r="13" spans="1:8">
      <c r="A13" s="29">
        <v>8</v>
      </c>
      <c r="B13" s="29" t="s">
        <v>229</v>
      </c>
      <c r="C13" s="127">
        <v>45271</v>
      </c>
      <c r="D13" s="120" t="s">
        <v>230</v>
      </c>
      <c r="E13" s="29" t="s">
        <v>239</v>
      </c>
      <c r="F13" s="38">
        <v>2287.48</v>
      </c>
      <c r="G13" s="11"/>
      <c r="H13"/>
    </row>
    <row r="14" spans="1:8" ht="25.5">
      <c r="A14" s="29">
        <v>9</v>
      </c>
      <c r="B14" s="118" t="s">
        <v>224</v>
      </c>
      <c r="C14" s="127">
        <v>45288</v>
      </c>
      <c r="D14" s="120" t="s">
        <v>236</v>
      </c>
      <c r="E14" s="29" t="s">
        <v>240</v>
      </c>
      <c r="F14" s="38">
        <v>43.04</v>
      </c>
      <c r="G14" s="11"/>
      <c r="H14"/>
    </row>
    <row r="15" spans="1:8">
      <c r="A15" s="29">
        <v>10</v>
      </c>
      <c r="B15" s="29"/>
      <c r="C15" s="108"/>
      <c r="D15" s="69"/>
      <c r="E15" s="29"/>
      <c r="F15" s="38"/>
      <c r="G15" s="11"/>
      <c r="H15"/>
    </row>
    <row r="16" spans="1:8">
      <c r="A16" s="29">
        <v>11</v>
      </c>
      <c r="B16" s="29"/>
      <c r="C16" s="108"/>
      <c r="D16" s="69"/>
      <c r="E16" s="29"/>
      <c r="F16" s="38"/>
      <c r="G16" s="11"/>
      <c r="H16"/>
    </row>
    <row r="17" spans="1:8">
      <c r="A17" s="29">
        <v>12</v>
      </c>
      <c r="B17" s="29"/>
      <c r="C17" s="108"/>
      <c r="D17" s="69"/>
      <c r="E17" s="29"/>
      <c r="F17" s="38"/>
      <c r="G17" s="11"/>
      <c r="H17"/>
    </row>
    <row r="18" spans="1:8">
      <c r="A18" s="29">
        <v>13</v>
      </c>
      <c r="B18" s="29"/>
      <c r="C18" s="108"/>
      <c r="D18" s="69"/>
      <c r="E18" s="29"/>
      <c r="F18" s="38"/>
      <c r="G18" s="11"/>
      <c r="H18"/>
    </row>
    <row r="19" spans="1:8">
      <c r="A19" s="29">
        <v>14</v>
      </c>
      <c r="B19" s="29"/>
      <c r="C19" s="108"/>
      <c r="D19" s="69"/>
      <c r="E19" s="29"/>
      <c r="F19" s="38"/>
      <c r="G19" s="11"/>
      <c r="H19"/>
    </row>
    <row r="20" spans="1:8">
      <c r="A20" s="29">
        <v>15</v>
      </c>
      <c r="B20" s="29"/>
      <c r="C20" s="108"/>
      <c r="D20" s="69"/>
      <c r="E20" s="29"/>
      <c r="F20" s="38"/>
      <c r="G20" s="11"/>
      <c r="H20"/>
    </row>
    <row r="21" spans="1:8">
      <c r="A21" s="29">
        <v>16</v>
      </c>
      <c r="B21" s="29"/>
      <c r="C21" s="108"/>
      <c r="D21" s="69"/>
      <c r="E21" s="29"/>
      <c r="F21" s="38"/>
      <c r="G21" s="11"/>
      <c r="H21"/>
    </row>
    <row r="22" spans="1:8">
      <c r="A22" s="29">
        <v>17</v>
      </c>
      <c r="B22" s="29"/>
      <c r="C22" s="108"/>
      <c r="D22" s="69"/>
      <c r="E22" s="29"/>
      <c r="F22" s="38"/>
      <c r="G22" s="11"/>
      <c r="H22"/>
    </row>
    <row r="23" spans="1:8">
      <c r="A23" s="29">
        <v>18</v>
      </c>
      <c r="B23" s="29"/>
      <c r="C23" s="108"/>
      <c r="D23" s="69"/>
      <c r="E23" s="29"/>
      <c r="F23" s="38"/>
      <c r="G23" s="11"/>
      <c r="H23"/>
    </row>
    <row r="24" spans="1:8">
      <c r="A24" s="29">
        <v>19</v>
      </c>
      <c r="B24" s="29"/>
      <c r="C24" s="108"/>
      <c r="D24" s="69"/>
      <c r="E24" s="29"/>
      <c r="F24" s="38"/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D506"/>
      <c r="G506"/>
      <c r="H506"/>
    </row>
    <row r="507" spans="1:8">
      <c r="A507" s="11"/>
      <c r="D507"/>
      <c r="G507"/>
      <c r="H507"/>
    </row>
    <row r="508" spans="1:8">
      <c r="A508" s="11"/>
      <c r="D508"/>
      <c r="G508"/>
      <c r="H508"/>
    </row>
    <row r="509" spans="1:8">
      <c r="A509" s="11"/>
      <c r="D509"/>
      <c r="G509"/>
      <c r="H509"/>
    </row>
    <row r="510" spans="1:8">
      <c r="A510" s="11"/>
      <c r="D510"/>
      <c r="G510"/>
      <c r="H510"/>
    </row>
    <row r="511" spans="1:8">
      <c r="A511" s="11"/>
      <c r="D511"/>
      <c r="G511"/>
      <c r="H511"/>
    </row>
    <row r="512" spans="1:8">
      <c r="A512" s="11"/>
      <c r="D512"/>
      <c r="G512"/>
      <c r="H512"/>
    </row>
    <row r="513" spans="1:8">
      <c r="A513" s="12"/>
      <c r="B513" s="11"/>
      <c r="D513"/>
      <c r="G513"/>
      <c r="H513"/>
    </row>
    <row r="514" spans="1:8">
      <c r="A514" s="12"/>
      <c r="B514" s="11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B15:B505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E15:E505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D15:D505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topLeftCell="A10" workbookViewId="0">
      <selection activeCell="D26" sqref="D26"/>
    </sheetView>
  </sheetViews>
  <sheetFormatPr defaultRowHeight="12.75"/>
  <cols>
    <col min="1" max="1" width="4.28515625" bestFit="1" customWidth="1"/>
    <col min="2" max="2" width="11" customWidth="1"/>
    <col min="3" max="3" width="12.7109375" style="105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>
      <c r="A1" s="5" t="s">
        <v>12</v>
      </c>
      <c r="D1" s="7" t="s">
        <v>13</v>
      </c>
      <c r="E1" s="23" t="s">
        <v>15</v>
      </c>
      <c r="F1" s="3">
        <f>Budżet!C19</f>
        <v>150861</v>
      </c>
      <c r="G1" s="35"/>
    </row>
    <row r="2" spans="1:8">
      <c r="A2" s="6" t="s">
        <v>5</v>
      </c>
      <c r="D2" s="45" t="s">
        <v>36</v>
      </c>
      <c r="E2" s="19" t="s">
        <v>19</v>
      </c>
      <c r="F2" s="3">
        <f>SUM(F6:F505)</f>
        <v>22756.91</v>
      </c>
      <c r="G2" s="35"/>
    </row>
    <row r="3" spans="1:8" ht="12.75" customHeight="1">
      <c r="E3" s="44"/>
      <c r="G3" s="35"/>
      <c r="H3" s="10"/>
    </row>
    <row r="4" spans="1:8" ht="24.75" customHeight="1">
      <c r="A4" s="4" t="s">
        <v>16</v>
      </c>
      <c r="B4" s="49" t="s">
        <v>47</v>
      </c>
      <c r="C4" s="106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>
      <c r="G5" s="36"/>
      <c r="H5"/>
    </row>
    <row r="6" spans="1:8" ht="38.25">
      <c r="A6" s="29">
        <v>1</v>
      </c>
      <c r="B6" s="29" t="s">
        <v>241</v>
      </c>
      <c r="C6" s="127">
        <v>45210</v>
      </c>
      <c r="D6" s="120" t="s">
        <v>242</v>
      </c>
      <c r="E6" s="120" t="s">
        <v>243</v>
      </c>
      <c r="F6" s="38">
        <v>810</v>
      </c>
      <c r="G6" s="36"/>
      <c r="H6"/>
    </row>
    <row r="7" spans="1:8" ht="51">
      <c r="A7" s="29">
        <v>2</v>
      </c>
      <c r="B7" s="29" t="s">
        <v>241</v>
      </c>
      <c r="C7" s="127">
        <v>45210</v>
      </c>
      <c r="D7" s="120" t="s">
        <v>242</v>
      </c>
      <c r="E7" s="120" t="s">
        <v>244</v>
      </c>
      <c r="F7" s="38">
        <v>864</v>
      </c>
      <c r="G7" s="36"/>
      <c r="H7"/>
    </row>
    <row r="8" spans="1:8" ht="38.25">
      <c r="A8" s="29">
        <v>3</v>
      </c>
      <c r="B8" s="29" t="s">
        <v>245</v>
      </c>
      <c r="C8" s="127">
        <v>45210</v>
      </c>
      <c r="D8" s="120" t="s">
        <v>246</v>
      </c>
      <c r="E8" s="120" t="s">
        <v>247</v>
      </c>
      <c r="F8" s="38">
        <v>2478.39</v>
      </c>
      <c r="G8" s="36"/>
      <c r="H8"/>
    </row>
    <row r="9" spans="1:8" ht="51">
      <c r="A9" s="29">
        <v>4</v>
      </c>
      <c r="B9" s="29" t="s">
        <v>245</v>
      </c>
      <c r="C9" s="127">
        <v>45210</v>
      </c>
      <c r="D9" s="120" t="s">
        <v>246</v>
      </c>
      <c r="E9" s="120" t="s">
        <v>248</v>
      </c>
      <c r="F9" s="38">
        <v>582</v>
      </c>
      <c r="G9" s="36"/>
      <c r="H9"/>
    </row>
    <row r="10" spans="1:8" ht="38.25">
      <c r="A10" s="29">
        <v>5</v>
      </c>
      <c r="B10" s="29" t="s">
        <v>245</v>
      </c>
      <c r="C10" s="127">
        <v>45210</v>
      </c>
      <c r="D10" s="120" t="s">
        <v>246</v>
      </c>
      <c r="E10" s="120" t="s">
        <v>249</v>
      </c>
      <c r="F10" s="38">
        <v>2591.64</v>
      </c>
      <c r="G10" s="11"/>
      <c r="H10"/>
    </row>
    <row r="11" spans="1:8" ht="51">
      <c r="A11" s="29">
        <v>6</v>
      </c>
      <c r="B11" s="29" t="s">
        <v>245</v>
      </c>
      <c r="C11" s="127">
        <v>45210</v>
      </c>
      <c r="D11" s="120" t="s">
        <v>246</v>
      </c>
      <c r="E11" s="120" t="s">
        <v>250</v>
      </c>
      <c r="F11" s="38">
        <v>571</v>
      </c>
      <c r="G11" s="11"/>
      <c r="H11"/>
    </row>
    <row r="12" spans="1:8" ht="38.25">
      <c r="A12" s="29">
        <v>7</v>
      </c>
      <c r="B12" s="29" t="s">
        <v>245</v>
      </c>
      <c r="C12" s="127">
        <v>45210</v>
      </c>
      <c r="D12" s="120" t="s">
        <v>246</v>
      </c>
      <c r="E12" s="120" t="s">
        <v>251</v>
      </c>
      <c r="F12" s="38">
        <v>2591.64</v>
      </c>
      <c r="G12" s="11"/>
      <c r="H12"/>
    </row>
    <row r="13" spans="1:8" ht="38.25">
      <c r="A13" s="29">
        <v>8</v>
      </c>
      <c r="B13" s="29" t="s">
        <v>252</v>
      </c>
      <c r="C13" s="127">
        <v>45210</v>
      </c>
      <c r="D13" s="120" t="s">
        <v>253</v>
      </c>
      <c r="E13" s="120" t="s">
        <v>254</v>
      </c>
      <c r="F13" s="38">
        <v>5831.22</v>
      </c>
      <c r="G13" s="11"/>
      <c r="H13"/>
    </row>
    <row r="14" spans="1:8" ht="51">
      <c r="A14" s="29">
        <v>9</v>
      </c>
      <c r="B14" s="29" t="s">
        <v>252</v>
      </c>
      <c r="C14" s="127">
        <v>45210</v>
      </c>
      <c r="D14" s="120" t="s">
        <v>253</v>
      </c>
      <c r="E14" s="120" t="s">
        <v>255</v>
      </c>
      <c r="F14" s="38">
        <v>1284</v>
      </c>
      <c r="G14" s="11"/>
      <c r="H14"/>
    </row>
    <row r="15" spans="1:8" ht="38.25">
      <c r="A15" s="29">
        <v>10</v>
      </c>
      <c r="B15" s="29" t="s">
        <v>252</v>
      </c>
      <c r="C15" s="127">
        <v>45210</v>
      </c>
      <c r="D15" s="120" t="s">
        <v>253</v>
      </c>
      <c r="E15" s="120" t="s">
        <v>256</v>
      </c>
      <c r="F15" s="38">
        <v>1620</v>
      </c>
      <c r="G15" s="11"/>
      <c r="H15"/>
    </row>
    <row r="16" spans="1:8" ht="51">
      <c r="A16" s="29">
        <v>11</v>
      </c>
      <c r="B16" s="29" t="s">
        <v>252</v>
      </c>
      <c r="C16" s="127">
        <v>45210</v>
      </c>
      <c r="D16" s="120" t="s">
        <v>253</v>
      </c>
      <c r="E16" s="120" t="s">
        <v>257</v>
      </c>
      <c r="F16" s="38">
        <v>1728</v>
      </c>
      <c r="G16" s="11"/>
      <c r="H16"/>
    </row>
    <row r="17" spans="1:8" ht="38.25">
      <c r="A17" s="29">
        <v>12</v>
      </c>
      <c r="B17" s="29" t="s">
        <v>258</v>
      </c>
      <c r="C17" s="127">
        <v>45210</v>
      </c>
      <c r="D17" s="120" t="s">
        <v>259</v>
      </c>
      <c r="E17" s="120" t="s">
        <v>260</v>
      </c>
      <c r="F17" s="38">
        <v>126</v>
      </c>
      <c r="G17" s="11"/>
      <c r="H17"/>
    </row>
    <row r="18" spans="1:8" ht="51">
      <c r="A18" s="29">
        <v>13</v>
      </c>
      <c r="B18" s="29" t="s">
        <v>258</v>
      </c>
      <c r="C18" s="127">
        <v>45210</v>
      </c>
      <c r="D18" s="120" t="s">
        <v>259</v>
      </c>
      <c r="E18" s="120" t="s">
        <v>261</v>
      </c>
      <c r="F18" s="38">
        <v>134</v>
      </c>
      <c r="G18" s="11"/>
      <c r="H18"/>
    </row>
    <row r="19" spans="1:8" ht="38.25">
      <c r="A19" s="29">
        <v>14</v>
      </c>
      <c r="B19" s="29" t="s">
        <v>262</v>
      </c>
      <c r="C19" s="127">
        <v>45210</v>
      </c>
      <c r="D19" s="120" t="s">
        <v>263</v>
      </c>
      <c r="E19" s="120" t="s">
        <v>264</v>
      </c>
      <c r="F19" s="38">
        <v>108</v>
      </c>
      <c r="G19" s="11"/>
      <c r="H19"/>
    </row>
    <row r="20" spans="1:8" ht="51">
      <c r="A20" s="29">
        <v>15</v>
      </c>
      <c r="B20" s="29" t="s">
        <v>262</v>
      </c>
      <c r="C20" s="127">
        <v>45210</v>
      </c>
      <c r="D20" s="120" t="s">
        <v>263</v>
      </c>
      <c r="E20" s="120" t="s">
        <v>265</v>
      </c>
      <c r="F20" s="38">
        <v>115</v>
      </c>
      <c r="G20" s="11"/>
      <c r="H20"/>
    </row>
    <row r="21" spans="1:8" ht="38.25">
      <c r="A21" s="29">
        <v>16</v>
      </c>
      <c r="B21" s="29" t="s">
        <v>266</v>
      </c>
      <c r="C21" s="127">
        <v>45210</v>
      </c>
      <c r="D21" s="120" t="s">
        <v>267</v>
      </c>
      <c r="E21" s="120" t="s">
        <v>268</v>
      </c>
      <c r="F21" s="38">
        <v>135</v>
      </c>
      <c r="G21" s="11"/>
      <c r="H21"/>
    </row>
    <row r="22" spans="1:8" ht="51">
      <c r="A22" s="29">
        <v>17</v>
      </c>
      <c r="B22" s="29" t="s">
        <v>266</v>
      </c>
      <c r="C22" s="127">
        <v>45210</v>
      </c>
      <c r="D22" s="120" t="s">
        <v>267</v>
      </c>
      <c r="E22" s="120" t="s">
        <v>269</v>
      </c>
      <c r="F22" s="38">
        <v>144</v>
      </c>
      <c r="G22" s="11"/>
      <c r="H22"/>
    </row>
    <row r="23" spans="1:8" ht="38.25">
      <c r="A23" s="29">
        <v>18</v>
      </c>
      <c r="B23" s="29" t="s">
        <v>270</v>
      </c>
      <c r="C23" s="127">
        <v>45210</v>
      </c>
      <c r="D23" s="120" t="s">
        <v>271</v>
      </c>
      <c r="E23" s="120" t="s">
        <v>272</v>
      </c>
      <c r="F23" s="38">
        <v>108</v>
      </c>
      <c r="G23" s="11"/>
      <c r="H23"/>
    </row>
    <row r="24" spans="1:8" ht="51">
      <c r="A24" s="29">
        <v>19</v>
      </c>
      <c r="B24" s="29" t="s">
        <v>270</v>
      </c>
      <c r="C24" s="127">
        <v>45230</v>
      </c>
      <c r="D24" s="120" t="s">
        <v>271</v>
      </c>
      <c r="E24" s="120" t="s">
        <v>273</v>
      </c>
      <c r="F24" s="38">
        <v>115</v>
      </c>
      <c r="G24" s="11"/>
      <c r="H24"/>
    </row>
    <row r="25" spans="1:8" ht="25.5">
      <c r="A25" s="29">
        <v>20</v>
      </c>
      <c r="B25" s="29" t="s">
        <v>290</v>
      </c>
      <c r="C25" s="127">
        <v>44957</v>
      </c>
      <c r="D25" s="120" t="s">
        <v>293</v>
      </c>
      <c r="E25" s="118" t="s">
        <v>291</v>
      </c>
      <c r="F25" s="38">
        <v>580.02</v>
      </c>
      <c r="G25" s="11"/>
      <c r="H25"/>
    </row>
    <row r="26" spans="1:8" ht="25.5">
      <c r="A26" s="29">
        <v>21</v>
      </c>
      <c r="B26" s="29" t="s">
        <v>290</v>
      </c>
      <c r="C26" s="127">
        <v>45005</v>
      </c>
      <c r="D26" s="120" t="s">
        <v>294</v>
      </c>
      <c r="E26" s="118" t="s">
        <v>292</v>
      </c>
      <c r="F26" s="38">
        <v>240</v>
      </c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1"/>
      <c r="G510"/>
      <c r="H510"/>
    </row>
    <row r="511" spans="1:8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B25:B505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E27:E505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D27:D505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/>
  <cols>
    <col min="1" max="1" width="4.28515625" bestFit="1" customWidth="1"/>
    <col min="2" max="2" width="9.85546875" customWidth="1"/>
    <col min="3" max="3" width="12.7109375" style="105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>
      <c r="A1" s="5" t="s">
        <v>12</v>
      </c>
      <c r="D1" s="7" t="s">
        <v>13</v>
      </c>
      <c r="E1" s="23" t="s">
        <v>15</v>
      </c>
      <c r="F1" s="3">
        <f>Budżet!C20</f>
        <v>1687.76</v>
      </c>
      <c r="G1" s="35"/>
    </row>
    <row r="2" spans="1:8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>
      <c r="E3" s="44"/>
      <c r="G3" s="35"/>
      <c r="H3" s="10"/>
    </row>
    <row r="4" spans="1:8" ht="28.5" customHeight="1">
      <c r="A4" s="4" t="s">
        <v>16</v>
      </c>
      <c r="B4" s="49" t="s">
        <v>47</v>
      </c>
      <c r="C4" s="106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>
      <c r="G5" s="36"/>
      <c r="H5"/>
    </row>
    <row r="6" spans="1:8">
      <c r="A6" s="29">
        <v>1</v>
      </c>
      <c r="B6" s="29"/>
      <c r="C6" s="107"/>
      <c r="D6" s="69"/>
      <c r="E6" s="69"/>
      <c r="F6" s="39"/>
      <c r="G6" s="36"/>
      <c r="H6"/>
    </row>
    <row r="7" spans="1:8">
      <c r="A7" s="29">
        <v>2</v>
      </c>
      <c r="B7" s="29"/>
      <c r="C7" s="108"/>
      <c r="D7" s="69"/>
      <c r="E7" s="29"/>
      <c r="F7" s="39"/>
      <c r="G7" s="36"/>
      <c r="H7"/>
    </row>
    <row r="8" spans="1:8">
      <c r="A8" s="29">
        <v>3</v>
      </c>
      <c r="B8" s="29"/>
      <c r="C8" s="108"/>
      <c r="D8" s="69"/>
      <c r="E8" s="29"/>
      <c r="F8" s="39"/>
      <c r="G8" s="36"/>
      <c r="H8"/>
    </row>
    <row r="9" spans="1:8">
      <c r="A9" s="29">
        <v>4</v>
      </c>
      <c r="B9" s="29"/>
      <c r="C9" s="108"/>
      <c r="D9" s="69"/>
      <c r="E9" s="29"/>
      <c r="F9" s="38"/>
      <c r="G9" s="36"/>
      <c r="H9"/>
    </row>
    <row r="10" spans="1:8">
      <c r="A10" s="29">
        <v>5</v>
      </c>
      <c r="B10" s="29"/>
      <c r="C10" s="108"/>
      <c r="D10" s="69"/>
      <c r="E10" s="29"/>
      <c r="F10" s="38"/>
      <c r="G10" s="11"/>
      <c r="H10"/>
    </row>
    <row r="11" spans="1:8">
      <c r="A11" s="29">
        <v>6</v>
      </c>
      <c r="B11" s="29"/>
      <c r="C11" s="108"/>
      <c r="D11" s="69"/>
      <c r="E11" s="29"/>
      <c r="F11" s="38"/>
      <c r="G11" s="11"/>
      <c r="H11"/>
    </row>
    <row r="12" spans="1:8">
      <c r="A12" s="29">
        <v>7</v>
      </c>
      <c r="B12" s="29"/>
      <c r="C12" s="108"/>
      <c r="D12" s="69"/>
      <c r="E12" s="29"/>
      <c r="F12" s="38"/>
      <c r="G12" s="11"/>
      <c r="H12"/>
    </row>
    <row r="13" spans="1:8">
      <c r="A13" s="29">
        <v>8</v>
      </c>
      <c r="B13" s="29"/>
      <c r="C13" s="108"/>
      <c r="D13" s="69"/>
      <c r="E13" s="29"/>
      <c r="F13" s="38"/>
      <c r="G13" s="11"/>
      <c r="H13"/>
    </row>
    <row r="14" spans="1:8">
      <c r="A14" s="29">
        <v>9</v>
      </c>
      <c r="B14" s="29"/>
      <c r="C14" s="108"/>
      <c r="D14" s="69"/>
      <c r="E14" s="29"/>
      <c r="F14" s="38"/>
      <c r="G14" s="11"/>
      <c r="H14"/>
    </row>
    <row r="15" spans="1:8">
      <c r="A15" s="29">
        <v>10</v>
      </c>
      <c r="B15" s="29"/>
      <c r="C15" s="108"/>
      <c r="D15" s="69"/>
      <c r="E15" s="29"/>
      <c r="F15" s="38"/>
      <c r="G15" s="11"/>
      <c r="H15"/>
    </row>
    <row r="16" spans="1:8">
      <c r="A16" s="29">
        <v>11</v>
      </c>
      <c r="B16" s="29"/>
      <c r="C16" s="108"/>
      <c r="D16" s="69"/>
      <c r="E16" s="29"/>
      <c r="F16" s="38"/>
      <c r="G16" s="11"/>
      <c r="H16"/>
    </row>
    <row r="17" spans="1:8">
      <c r="A17" s="29">
        <v>12</v>
      </c>
      <c r="B17" s="29"/>
      <c r="C17" s="108"/>
      <c r="D17" s="69"/>
      <c r="E17" s="29"/>
      <c r="F17" s="38"/>
      <c r="G17" s="11"/>
      <c r="H17"/>
    </row>
    <row r="18" spans="1:8">
      <c r="A18" s="29">
        <v>13</v>
      </c>
      <c r="B18" s="29"/>
      <c r="C18" s="108"/>
      <c r="D18" s="69"/>
      <c r="E18" s="29"/>
      <c r="F18" s="38"/>
      <c r="G18" s="11"/>
      <c r="H18"/>
    </row>
    <row r="19" spans="1:8">
      <c r="A19" s="29">
        <v>14</v>
      </c>
      <c r="B19" s="29"/>
      <c r="C19" s="108"/>
      <c r="D19" s="69"/>
      <c r="E19" s="29"/>
      <c r="F19" s="38"/>
      <c r="G19" s="11"/>
      <c r="H19"/>
    </row>
    <row r="20" spans="1:8">
      <c r="A20" s="29">
        <v>15</v>
      </c>
      <c r="B20" s="29"/>
      <c r="C20" s="108"/>
      <c r="D20" s="69"/>
      <c r="E20" s="29"/>
      <c r="F20" s="38"/>
      <c r="G20" s="11"/>
      <c r="H20"/>
    </row>
    <row r="21" spans="1:8">
      <c r="A21" s="29">
        <v>16</v>
      </c>
      <c r="B21" s="29"/>
      <c r="C21" s="108"/>
      <c r="D21" s="69"/>
      <c r="E21" s="29"/>
      <c r="F21" s="38"/>
      <c r="G21" s="11"/>
      <c r="H21"/>
    </row>
    <row r="22" spans="1:8">
      <c r="A22" s="29">
        <v>17</v>
      </c>
      <c r="B22" s="29"/>
      <c r="C22" s="108"/>
      <c r="D22" s="69"/>
      <c r="E22" s="29"/>
      <c r="F22" s="38"/>
      <c r="G22" s="11"/>
      <c r="H22"/>
    </row>
    <row r="23" spans="1:8">
      <c r="A23" s="29">
        <v>18</v>
      </c>
      <c r="B23" s="29"/>
      <c r="C23" s="108"/>
      <c r="D23" s="69"/>
      <c r="E23" s="29"/>
      <c r="F23" s="38"/>
      <c r="G23" s="11"/>
      <c r="H23"/>
    </row>
    <row r="24" spans="1:8">
      <c r="A24" s="29">
        <v>19</v>
      </c>
      <c r="B24" s="29"/>
      <c r="C24" s="108"/>
      <c r="D24" s="69"/>
      <c r="E24" s="29"/>
      <c r="F24" s="38"/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1"/>
      <c r="G510"/>
      <c r="H510"/>
    </row>
    <row r="511" spans="1:8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/>
  <cols>
    <col min="1" max="1" width="4.28515625" bestFit="1" customWidth="1"/>
    <col min="2" max="2" width="10.5703125" customWidth="1"/>
    <col min="3" max="3" width="12.7109375" style="105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>
      <c r="A1" s="5" t="s">
        <v>12</v>
      </c>
      <c r="D1" s="7" t="s">
        <v>13</v>
      </c>
      <c r="E1" s="23" t="s">
        <v>15</v>
      </c>
      <c r="F1" s="3">
        <f>Budżet!C21</f>
        <v>844.1</v>
      </c>
      <c r="G1" s="35"/>
    </row>
    <row r="2" spans="1:8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>
      <c r="E3" s="44"/>
      <c r="G3" s="35"/>
      <c r="H3" s="10"/>
    </row>
    <row r="4" spans="1:8" ht="25.5" customHeight="1">
      <c r="A4" s="4" t="s">
        <v>16</v>
      </c>
      <c r="B4" s="49" t="s">
        <v>47</v>
      </c>
      <c r="C4" s="106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8">
      <c r="G5" s="36"/>
      <c r="H5"/>
    </row>
    <row r="6" spans="1:8">
      <c r="A6" s="29">
        <v>1</v>
      </c>
      <c r="B6" s="29"/>
      <c r="C6" s="107"/>
      <c r="D6" s="69"/>
      <c r="E6" s="69"/>
      <c r="F6" s="39"/>
      <c r="G6" s="36"/>
      <c r="H6"/>
    </row>
    <row r="7" spans="1:8">
      <c r="A7" s="29">
        <v>2</v>
      </c>
      <c r="B7" s="29"/>
      <c r="C7" s="108"/>
      <c r="D7" s="69"/>
      <c r="E7" s="29"/>
      <c r="F7" s="39"/>
      <c r="G7" s="36"/>
      <c r="H7"/>
    </row>
    <row r="8" spans="1:8">
      <c r="A8" s="29">
        <v>3</v>
      </c>
      <c r="B8" s="29"/>
      <c r="C8" s="108"/>
      <c r="D8" s="69"/>
      <c r="E8" s="29"/>
      <c r="F8" s="39"/>
      <c r="G8" s="36"/>
      <c r="H8"/>
    </row>
    <row r="9" spans="1:8">
      <c r="A9" s="29">
        <v>4</v>
      </c>
      <c r="B9" s="29"/>
      <c r="C9" s="108"/>
      <c r="D9" s="69"/>
      <c r="E9" s="29"/>
      <c r="F9" s="38"/>
      <c r="G9" s="36"/>
      <c r="H9"/>
    </row>
    <row r="10" spans="1:8">
      <c r="A10" s="29">
        <v>5</v>
      </c>
      <c r="B10" s="29"/>
      <c r="C10" s="108"/>
      <c r="D10" s="69"/>
      <c r="E10" s="29"/>
      <c r="F10" s="38"/>
      <c r="G10" s="11"/>
      <c r="H10"/>
    </row>
    <row r="11" spans="1:8">
      <c r="A11" s="29">
        <v>6</v>
      </c>
      <c r="B11" s="29"/>
      <c r="C11" s="108"/>
      <c r="D11" s="69"/>
      <c r="E11" s="29"/>
      <c r="F11" s="38"/>
      <c r="G11" s="11"/>
      <c r="H11"/>
    </row>
    <row r="12" spans="1:8">
      <c r="A12" s="29">
        <v>7</v>
      </c>
      <c r="B12" s="29"/>
      <c r="C12" s="108"/>
      <c r="D12" s="69"/>
      <c r="E12" s="29"/>
      <c r="F12" s="38"/>
      <c r="G12" s="11"/>
      <c r="H12"/>
    </row>
    <row r="13" spans="1:8">
      <c r="A13" s="29">
        <v>8</v>
      </c>
      <c r="B13" s="29"/>
      <c r="C13" s="108"/>
      <c r="D13" s="69"/>
      <c r="E13" s="29"/>
      <c r="F13" s="38"/>
      <c r="G13" s="11"/>
      <c r="H13"/>
    </row>
    <row r="14" spans="1:8">
      <c r="A14" s="29">
        <v>9</v>
      </c>
      <c r="B14" s="29"/>
      <c r="C14" s="108"/>
      <c r="D14" s="69"/>
      <c r="E14" s="29"/>
      <c r="F14" s="38"/>
      <c r="G14" s="11"/>
      <c r="H14"/>
    </row>
    <row r="15" spans="1:8">
      <c r="A15" s="29">
        <v>10</v>
      </c>
      <c r="B15" s="29"/>
      <c r="C15" s="108"/>
      <c r="D15" s="69"/>
      <c r="E15" s="29"/>
      <c r="F15" s="38"/>
      <c r="G15" s="11"/>
      <c r="H15"/>
    </row>
    <row r="16" spans="1:8">
      <c r="A16" s="29">
        <v>11</v>
      </c>
      <c r="B16" s="29"/>
      <c r="C16" s="108"/>
      <c r="D16" s="69"/>
      <c r="E16" s="29"/>
      <c r="F16" s="38"/>
      <c r="G16" s="11"/>
      <c r="H16"/>
    </row>
    <row r="17" spans="1:8">
      <c r="A17" s="29">
        <v>12</v>
      </c>
      <c r="B17" s="29"/>
      <c r="C17" s="108"/>
      <c r="D17" s="69"/>
      <c r="E17" s="29"/>
      <c r="F17" s="38"/>
      <c r="G17" s="11"/>
      <c r="H17"/>
    </row>
    <row r="18" spans="1:8">
      <c r="A18" s="29">
        <v>13</v>
      </c>
      <c r="B18" s="29"/>
      <c r="C18" s="108"/>
      <c r="D18" s="69"/>
      <c r="E18" s="29"/>
      <c r="F18" s="38"/>
      <c r="G18" s="11"/>
      <c r="H18"/>
    </row>
    <row r="19" spans="1:8">
      <c r="A19" s="29">
        <v>14</v>
      </c>
      <c r="B19" s="29"/>
      <c r="C19" s="108"/>
      <c r="D19" s="69"/>
      <c r="E19" s="29"/>
      <c r="F19" s="38"/>
      <c r="G19" s="11"/>
      <c r="H19"/>
    </row>
    <row r="20" spans="1:8">
      <c r="A20" s="29">
        <v>15</v>
      </c>
      <c r="B20" s="29"/>
      <c r="C20" s="108"/>
      <c r="D20" s="69"/>
      <c r="E20" s="29"/>
      <c r="F20" s="38"/>
      <c r="G20" s="11"/>
      <c r="H20"/>
    </row>
    <row r="21" spans="1:8">
      <c r="A21" s="29">
        <v>16</v>
      </c>
      <c r="B21" s="29"/>
      <c r="C21" s="108"/>
      <c r="D21" s="69"/>
      <c r="E21" s="29"/>
      <c r="F21" s="38"/>
      <c r="G21" s="11"/>
      <c r="H21"/>
    </row>
    <row r="22" spans="1:8">
      <c r="A22" s="29">
        <v>17</v>
      </c>
      <c r="B22" s="29"/>
      <c r="C22" s="108"/>
      <c r="D22" s="69"/>
      <c r="E22" s="29"/>
      <c r="F22" s="38"/>
      <c r="G22" s="11"/>
      <c r="H22"/>
    </row>
    <row r="23" spans="1:8">
      <c r="A23" s="29">
        <v>18</v>
      </c>
      <c r="B23" s="29"/>
      <c r="C23" s="108"/>
      <c r="D23" s="69"/>
      <c r="E23" s="29"/>
      <c r="F23" s="38"/>
      <c r="G23" s="11"/>
      <c r="H23"/>
    </row>
    <row r="24" spans="1:8">
      <c r="A24" s="29">
        <v>19</v>
      </c>
      <c r="B24" s="29"/>
      <c r="C24" s="108"/>
      <c r="D24" s="69"/>
      <c r="E24" s="29"/>
      <c r="F24" s="38"/>
      <c r="G24" s="11"/>
      <c r="H24"/>
    </row>
    <row r="25" spans="1:8">
      <c r="A25" s="29">
        <v>20</v>
      </c>
      <c r="B25" s="29"/>
      <c r="C25" s="108"/>
      <c r="D25" s="69"/>
      <c r="E25" s="29"/>
      <c r="F25" s="38"/>
      <c r="G25" s="11"/>
      <c r="H25"/>
    </row>
    <row r="26" spans="1:8">
      <c r="A26" s="29">
        <v>21</v>
      </c>
      <c r="B26" s="29"/>
      <c r="C26" s="108"/>
      <c r="D26" s="69"/>
      <c r="E26" s="29"/>
      <c r="F26" s="38"/>
      <c r="G26" s="11"/>
      <c r="H26"/>
    </row>
    <row r="27" spans="1:8">
      <c r="A27" s="29">
        <v>22</v>
      </c>
      <c r="B27" s="29"/>
      <c r="C27" s="108"/>
      <c r="D27" s="69"/>
      <c r="E27" s="29"/>
      <c r="F27" s="38"/>
      <c r="G27" s="11"/>
      <c r="H27"/>
    </row>
    <row r="28" spans="1:8">
      <c r="A28" s="29">
        <v>23</v>
      </c>
      <c r="B28" s="29"/>
      <c r="C28" s="108"/>
      <c r="D28" s="69"/>
      <c r="E28" s="29"/>
      <c r="F28" s="38"/>
      <c r="G28" s="11"/>
      <c r="H28"/>
    </row>
    <row r="29" spans="1:8">
      <c r="A29" s="29">
        <v>24</v>
      </c>
      <c r="B29" s="29"/>
      <c r="C29" s="108"/>
      <c r="D29" s="69"/>
      <c r="E29" s="29"/>
      <c r="F29" s="38"/>
      <c r="G29" s="11"/>
      <c r="H29"/>
    </row>
    <row r="30" spans="1:8">
      <c r="A30" s="29">
        <v>25</v>
      </c>
      <c r="B30" s="29"/>
      <c r="C30" s="108"/>
      <c r="D30" s="69"/>
      <c r="E30" s="29"/>
      <c r="F30" s="38"/>
      <c r="G30" s="11"/>
      <c r="H30"/>
    </row>
    <row r="31" spans="1:8">
      <c r="A31" s="29">
        <v>26</v>
      </c>
      <c r="B31" s="29"/>
      <c r="C31" s="108"/>
      <c r="D31" s="69"/>
      <c r="E31" s="29"/>
      <c r="F31" s="38"/>
      <c r="G31" s="11"/>
      <c r="H31"/>
    </row>
    <row r="32" spans="1:8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1"/>
      <c r="G510"/>
      <c r="H510"/>
    </row>
    <row r="511" spans="1:8">
      <c r="A511" s="12"/>
      <c r="B511" s="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O511"/>
  <sheetViews>
    <sheetView workbookViewId="0">
      <selection activeCell="D29" sqref="D29"/>
    </sheetView>
  </sheetViews>
  <sheetFormatPr defaultRowHeight="12.75"/>
  <cols>
    <col min="1" max="1" width="4.28515625" bestFit="1" customWidth="1"/>
    <col min="2" max="2" width="10.28515625" customWidth="1"/>
    <col min="3" max="3" width="12.7109375" style="105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15.5703125" style="11" customWidth="1"/>
    <col min="10" max="10" width="9.5703125" style="73" bestFit="1" customWidth="1"/>
    <col min="11" max="11" width="13.42578125" bestFit="1" customWidth="1"/>
    <col min="12" max="12" width="11.28515625" bestFit="1" customWidth="1"/>
    <col min="13" max="13" width="13.42578125" bestFit="1" customWidth="1"/>
  </cols>
  <sheetData>
    <row r="1" spans="1:15">
      <c r="A1" s="5" t="s">
        <v>12</v>
      </c>
      <c r="D1" s="7" t="s">
        <v>13</v>
      </c>
      <c r="E1" s="23" t="s">
        <v>15</v>
      </c>
      <c r="F1" s="3">
        <f>Budżet!C22</f>
        <v>0</v>
      </c>
      <c r="G1" s="35"/>
    </row>
    <row r="2" spans="1:15" ht="25.5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15" ht="12.75" customHeight="1">
      <c r="E3" s="44"/>
      <c r="G3" s="36"/>
      <c r="H3" s="10"/>
    </row>
    <row r="4" spans="1:15" ht="26.25" customHeight="1">
      <c r="A4" s="4" t="s">
        <v>16</v>
      </c>
      <c r="B4" s="49" t="s">
        <v>47</v>
      </c>
      <c r="C4" s="106" t="s">
        <v>17</v>
      </c>
      <c r="D4" s="57" t="s">
        <v>56</v>
      </c>
      <c r="E4" s="34" t="s">
        <v>18</v>
      </c>
      <c r="F4" s="49" t="s">
        <v>46</v>
      </c>
      <c r="G4" s="36"/>
      <c r="H4"/>
    </row>
    <row r="5" spans="1:15">
      <c r="G5" s="36"/>
      <c r="H5"/>
    </row>
    <row r="6" spans="1:15">
      <c r="A6" s="29">
        <v>1</v>
      </c>
      <c r="B6" s="29"/>
      <c r="C6" s="107"/>
      <c r="D6" s="69"/>
      <c r="E6" s="120"/>
      <c r="F6" s="101"/>
      <c r="G6"/>
      <c r="H6"/>
      <c r="J6" s="110"/>
      <c r="K6" s="33"/>
      <c r="O6" s="66"/>
    </row>
    <row r="7" spans="1:15">
      <c r="A7" s="29">
        <v>2</v>
      </c>
      <c r="B7" s="29"/>
      <c r="C7" s="107"/>
      <c r="D7" s="69"/>
      <c r="E7" s="120"/>
      <c r="F7" s="99"/>
      <c r="G7" s="36"/>
      <c r="H7"/>
      <c r="J7" s="110"/>
      <c r="K7" s="33"/>
    </row>
    <row r="8" spans="1:15">
      <c r="A8" s="29">
        <v>3</v>
      </c>
      <c r="B8" s="118"/>
      <c r="C8" s="107"/>
      <c r="D8" s="120"/>
      <c r="E8" s="120"/>
      <c r="F8" s="99"/>
      <c r="G8" s="36"/>
      <c r="H8"/>
      <c r="J8" s="110"/>
      <c r="K8" s="33"/>
      <c r="O8" s="66"/>
    </row>
    <row r="9" spans="1:15">
      <c r="A9" s="29">
        <v>4</v>
      </c>
      <c r="B9" s="118"/>
      <c r="C9" s="107"/>
      <c r="D9" s="125"/>
      <c r="E9" s="120"/>
      <c r="F9" s="101"/>
      <c r="G9" s="11"/>
      <c r="H9"/>
      <c r="J9" s="110"/>
      <c r="K9" s="33"/>
    </row>
    <row r="10" spans="1:15">
      <c r="A10" s="29">
        <v>5</v>
      </c>
      <c r="B10" s="29"/>
      <c r="C10" s="107"/>
      <c r="D10" s="69"/>
      <c r="E10" s="72"/>
      <c r="F10" s="101"/>
      <c r="G10" s="11"/>
      <c r="J10" s="110"/>
      <c r="K10" s="33"/>
    </row>
    <row r="11" spans="1:15">
      <c r="A11" s="29">
        <v>6</v>
      </c>
      <c r="B11" s="29"/>
      <c r="C11" s="108"/>
      <c r="D11" s="69"/>
      <c r="E11" s="29"/>
      <c r="F11" s="38"/>
      <c r="G11" s="11"/>
      <c r="H11"/>
      <c r="K11" s="111"/>
      <c r="L11" s="112"/>
    </row>
    <row r="12" spans="1:15">
      <c r="A12" s="29">
        <v>7</v>
      </c>
      <c r="B12" s="29"/>
      <c r="C12" s="108"/>
      <c r="D12" s="69"/>
      <c r="E12" s="29"/>
      <c r="F12" s="38"/>
      <c r="G12" s="11"/>
      <c r="H12"/>
      <c r="I12" s="12"/>
      <c r="M12" s="112"/>
    </row>
    <row r="13" spans="1:15">
      <c r="A13" s="29">
        <v>8</v>
      </c>
      <c r="B13" s="29"/>
      <c r="C13" s="108"/>
      <c r="D13" s="69"/>
      <c r="E13" s="29"/>
      <c r="F13" s="38"/>
      <c r="G13" s="11"/>
      <c r="H13"/>
    </row>
    <row r="14" spans="1:15">
      <c r="A14" s="29">
        <v>9</v>
      </c>
      <c r="B14" s="29"/>
      <c r="C14" s="108"/>
      <c r="D14" s="69"/>
      <c r="E14" s="29"/>
      <c r="F14" s="38"/>
      <c r="G14" s="11"/>
      <c r="H14"/>
    </row>
    <row r="15" spans="1:15">
      <c r="A15" s="29">
        <v>10</v>
      </c>
      <c r="B15" s="29"/>
      <c r="C15" s="108"/>
      <c r="D15" s="69"/>
      <c r="E15" s="29"/>
      <c r="F15" s="38"/>
      <c r="G15" s="11"/>
      <c r="H15"/>
      <c r="I15" s="66"/>
    </row>
    <row r="16" spans="1:15">
      <c r="A16" s="29">
        <v>11</v>
      </c>
      <c r="B16" s="29"/>
      <c r="C16" s="108"/>
      <c r="D16" s="69"/>
      <c r="E16" s="29"/>
      <c r="F16" s="38"/>
      <c r="G16" s="11"/>
      <c r="H16"/>
    </row>
    <row r="17" spans="1:9">
      <c r="A17" s="29">
        <v>12</v>
      </c>
      <c r="B17" s="29"/>
      <c r="C17" s="108"/>
      <c r="D17" s="69"/>
      <c r="E17" s="29"/>
      <c r="F17" s="38"/>
      <c r="G17" s="11"/>
      <c r="H17"/>
    </row>
    <row r="18" spans="1:9">
      <c r="A18" s="29">
        <v>13</v>
      </c>
      <c r="B18" s="29"/>
      <c r="C18" s="108"/>
      <c r="D18" s="69"/>
      <c r="E18" s="29"/>
      <c r="F18" s="38"/>
      <c r="G18" s="11"/>
      <c r="H18"/>
    </row>
    <row r="19" spans="1:9">
      <c r="A19" s="29">
        <v>14</v>
      </c>
      <c r="B19" s="29"/>
      <c r="C19" s="108"/>
      <c r="D19" s="69"/>
      <c r="E19" s="29"/>
      <c r="F19" s="38"/>
      <c r="G19" s="11"/>
      <c r="H19"/>
    </row>
    <row r="20" spans="1:9">
      <c r="A20" s="29">
        <v>15</v>
      </c>
      <c r="B20" s="29"/>
      <c r="C20" s="108"/>
      <c r="D20" s="69"/>
      <c r="E20" s="29"/>
      <c r="F20" s="38"/>
      <c r="G20" s="11"/>
      <c r="H20" s="113"/>
      <c r="I20" s="121"/>
    </row>
    <row r="21" spans="1:9">
      <c r="A21" s="29">
        <v>16</v>
      </c>
      <c r="B21" s="29"/>
      <c r="C21" s="108"/>
      <c r="D21" s="69"/>
      <c r="E21" s="29"/>
      <c r="F21" s="38"/>
      <c r="G21" s="11"/>
      <c r="H21"/>
      <c r="I21" s="121"/>
    </row>
    <row r="22" spans="1:9">
      <c r="A22" s="29">
        <v>17</v>
      </c>
      <c r="B22" s="29"/>
      <c r="C22" s="108"/>
      <c r="D22" s="69"/>
      <c r="E22" s="29"/>
      <c r="F22" s="38"/>
      <c r="G22" s="11"/>
      <c r="H22"/>
      <c r="I22" s="121"/>
    </row>
    <row r="23" spans="1:9">
      <c r="A23" s="29">
        <v>18</v>
      </c>
      <c r="B23" s="29"/>
      <c r="C23" s="108"/>
      <c r="D23" s="69"/>
      <c r="E23" s="29"/>
      <c r="F23" s="38"/>
      <c r="G23" s="11"/>
      <c r="H23"/>
      <c r="I23" s="122"/>
    </row>
    <row r="24" spans="1:9">
      <c r="A24" s="29">
        <v>19</v>
      </c>
      <c r="B24" s="29"/>
      <c r="C24" s="108"/>
      <c r="D24" s="69"/>
      <c r="E24" s="29"/>
      <c r="F24" s="38"/>
      <c r="G24" s="11"/>
      <c r="H24"/>
      <c r="I24" s="122"/>
    </row>
    <row r="25" spans="1:9">
      <c r="A25" s="29">
        <v>20</v>
      </c>
      <c r="B25" s="29"/>
      <c r="C25" s="108"/>
      <c r="D25" s="69"/>
      <c r="E25" s="29"/>
      <c r="F25" s="38"/>
      <c r="G25" s="11"/>
      <c r="H25"/>
    </row>
    <row r="26" spans="1:9">
      <c r="A26" s="29">
        <v>21</v>
      </c>
      <c r="B26" s="29"/>
      <c r="C26" s="108"/>
      <c r="D26" s="69"/>
      <c r="E26" s="29"/>
      <c r="F26" s="38"/>
      <c r="G26" s="11"/>
      <c r="H26"/>
    </row>
    <row r="27" spans="1:9">
      <c r="A27" s="29">
        <v>22</v>
      </c>
      <c r="B27" s="29"/>
      <c r="C27" s="108"/>
      <c r="D27" s="69"/>
      <c r="E27" s="29"/>
      <c r="F27" s="38"/>
      <c r="G27" s="11"/>
      <c r="H27"/>
    </row>
    <row r="28" spans="1:9">
      <c r="A28" s="29">
        <v>23</v>
      </c>
      <c r="B28" s="29"/>
      <c r="C28" s="108"/>
      <c r="D28" s="69"/>
      <c r="E28" s="29"/>
      <c r="F28" s="38"/>
      <c r="G28" s="11"/>
      <c r="H28"/>
    </row>
    <row r="29" spans="1:9">
      <c r="A29" s="29">
        <v>24</v>
      </c>
      <c r="B29" s="29"/>
      <c r="C29" s="108"/>
      <c r="D29" s="69"/>
      <c r="E29" s="29"/>
      <c r="F29" s="38"/>
      <c r="G29" s="11"/>
      <c r="H29"/>
    </row>
    <row r="30" spans="1:9">
      <c r="A30" s="29">
        <v>25</v>
      </c>
      <c r="B30" s="29"/>
      <c r="C30" s="108"/>
      <c r="D30" s="69"/>
      <c r="E30" s="29"/>
      <c r="F30" s="38"/>
      <c r="G30" s="11"/>
      <c r="H30"/>
    </row>
    <row r="31" spans="1:9">
      <c r="A31" s="29">
        <v>26</v>
      </c>
      <c r="B31" s="29"/>
      <c r="C31" s="108"/>
      <c r="D31" s="69"/>
      <c r="E31" s="29"/>
      <c r="F31" s="38"/>
      <c r="G31" s="11"/>
      <c r="H31"/>
    </row>
    <row r="32" spans="1:9">
      <c r="A32" s="29">
        <v>27</v>
      </c>
      <c r="B32" s="29"/>
      <c r="C32" s="108"/>
      <c r="D32" s="69"/>
      <c r="E32" s="29"/>
      <c r="F32" s="38"/>
      <c r="G32" s="11"/>
      <c r="H32"/>
    </row>
    <row r="33" spans="1:8">
      <c r="A33" s="29">
        <v>28</v>
      </c>
      <c r="B33" s="29"/>
      <c r="C33" s="108"/>
      <c r="D33" s="69"/>
      <c r="E33" s="29"/>
      <c r="F33" s="38"/>
      <c r="G33" s="11"/>
      <c r="H33"/>
    </row>
    <row r="34" spans="1:8">
      <c r="A34" s="29">
        <v>29</v>
      </c>
      <c r="B34" s="29"/>
      <c r="C34" s="108"/>
      <c r="D34" s="69"/>
      <c r="E34" s="29"/>
      <c r="F34" s="38"/>
      <c r="G34" s="11"/>
      <c r="H34"/>
    </row>
    <row r="35" spans="1:8">
      <c r="A35" s="29">
        <v>30</v>
      </c>
      <c r="B35" s="29"/>
      <c r="C35" s="108"/>
      <c r="D35" s="69"/>
      <c r="E35" s="29"/>
      <c r="F35" s="38"/>
      <c r="G35" s="11"/>
      <c r="H35"/>
    </row>
    <row r="36" spans="1:8">
      <c r="A36" s="29">
        <v>31</v>
      </c>
      <c r="B36" s="29"/>
      <c r="C36" s="108"/>
      <c r="D36" s="69"/>
      <c r="E36" s="29"/>
      <c r="F36" s="38"/>
      <c r="G36" s="11"/>
      <c r="H36"/>
    </row>
    <row r="37" spans="1:8">
      <c r="A37" s="29">
        <v>32</v>
      </c>
      <c r="B37" s="29"/>
      <c r="C37" s="108"/>
      <c r="D37" s="69"/>
      <c r="E37" s="29"/>
      <c r="F37" s="38"/>
      <c r="G37" s="11"/>
      <c r="H37"/>
    </row>
    <row r="38" spans="1:8">
      <c r="A38" s="29">
        <v>33</v>
      </c>
      <c r="B38" s="29"/>
      <c r="C38" s="108"/>
      <c r="D38" s="69"/>
      <c r="E38" s="29"/>
      <c r="F38" s="38"/>
      <c r="G38" s="11"/>
      <c r="H38"/>
    </row>
    <row r="39" spans="1:8">
      <c r="A39" s="29">
        <v>34</v>
      </c>
      <c r="B39" s="29"/>
      <c r="C39" s="108"/>
      <c r="D39" s="69"/>
      <c r="E39" s="29"/>
      <c r="F39" s="38"/>
      <c r="G39" s="11"/>
      <c r="H39"/>
    </row>
    <row r="40" spans="1:8">
      <c r="A40" s="29">
        <v>35</v>
      </c>
      <c r="B40" s="29"/>
      <c r="C40" s="108"/>
      <c r="D40" s="69"/>
      <c r="E40" s="29"/>
      <c r="F40" s="38"/>
      <c r="G40" s="11"/>
      <c r="H40"/>
    </row>
    <row r="41" spans="1:8">
      <c r="A41" s="29">
        <v>36</v>
      </c>
      <c r="B41" s="29"/>
      <c r="C41" s="108"/>
      <c r="D41" s="69"/>
      <c r="E41" s="29"/>
      <c r="F41" s="38"/>
      <c r="G41" s="11"/>
      <c r="H41"/>
    </row>
    <row r="42" spans="1:8">
      <c r="A42" s="29">
        <v>37</v>
      </c>
      <c r="B42" s="29"/>
      <c r="C42" s="108"/>
      <c r="D42" s="69"/>
      <c r="E42" s="29"/>
      <c r="F42" s="38"/>
      <c r="G42" s="11"/>
      <c r="H42"/>
    </row>
    <row r="43" spans="1:8">
      <c r="A43" s="29">
        <v>38</v>
      </c>
      <c r="B43" s="29"/>
      <c r="C43" s="108"/>
      <c r="D43" s="69"/>
      <c r="E43" s="29"/>
      <c r="F43" s="38"/>
      <c r="G43" s="11"/>
      <c r="H43"/>
    </row>
    <row r="44" spans="1:8">
      <c r="A44" s="29">
        <v>39</v>
      </c>
      <c r="B44" s="29"/>
      <c r="C44" s="108"/>
      <c r="D44" s="69"/>
      <c r="E44" s="29"/>
      <c r="F44" s="38"/>
      <c r="G44" s="11"/>
      <c r="H44"/>
    </row>
    <row r="45" spans="1:8">
      <c r="A45" s="29">
        <v>40</v>
      </c>
      <c r="B45" s="29"/>
      <c r="C45" s="108"/>
      <c r="D45" s="69"/>
      <c r="E45" s="29"/>
      <c r="F45" s="38"/>
      <c r="G45" s="11"/>
      <c r="H45"/>
    </row>
    <row r="46" spans="1:8">
      <c r="A46" s="29">
        <v>41</v>
      </c>
      <c r="B46" s="29"/>
      <c r="C46" s="108"/>
      <c r="D46" s="69"/>
      <c r="E46" s="29"/>
      <c r="F46" s="38"/>
      <c r="G46" s="11"/>
      <c r="H46"/>
    </row>
    <row r="47" spans="1:8">
      <c r="A47" s="29">
        <v>42</v>
      </c>
      <c r="B47" s="29"/>
      <c r="C47" s="108"/>
      <c r="D47" s="69"/>
      <c r="E47" s="29"/>
      <c r="F47" s="38"/>
      <c r="G47" s="11"/>
      <c r="H47"/>
    </row>
    <row r="48" spans="1:8">
      <c r="A48" s="29">
        <v>43</v>
      </c>
      <c r="B48" s="29"/>
      <c r="C48" s="108"/>
      <c r="D48" s="69"/>
      <c r="E48" s="29"/>
      <c r="F48" s="38"/>
      <c r="G48" s="11"/>
      <c r="H48"/>
    </row>
    <row r="49" spans="1:8">
      <c r="A49" s="29">
        <v>44</v>
      </c>
      <c r="B49" s="29"/>
      <c r="C49" s="108"/>
      <c r="D49" s="69"/>
      <c r="E49" s="29"/>
      <c r="F49" s="38"/>
      <c r="G49" s="11"/>
      <c r="H49"/>
    </row>
    <row r="50" spans="1:8">
      <c r="A50" s="29">
        <v>45</v>
      </c>
      <c r="B50" s="29"/>
      <c r="C50" s="108"/>
      <c r="D50" s="69"/>
      <c r="E50" s="29"/>
      <c r="F50" s="38"/>
      <c r="G50" s="11"/>
      <c r="H50"/>
    </row>
    <row r="51" spans="1:8">
      <c r="A51" s="29">
        <v>46</v>
      </c>
      <c r="B51" s="29"/>
      <c r="C51" s="108"/>
      <c r="D51" s="69"/>
      <c r="E51" s="29"/>
      <c r="F51" s="38"/>
      <c r="G51" s="11"/>
      <c r="H51"/>
    </row>
    <row r="52" spans="1:8">
      <c r="A52" s="29">
        <v>47</v>
      </c>
      <c r="B52" s="29"/>
      <c r="C52" s="108"/>
      <c r="D52" s="69"/>
      <c r="E52" s="29"/>
      <c r="F52" s="38"/>
      <c r="G52" s="11"/>
      <c r="H52"/>
    </row>
    <row r="53" spans="1:8">
      <c r="A53" s="29">
        <v>48</v>
      </c>
      <c r="B53" s="29"/>
      <c r="C53" s="108"/>
      <c r="D53" s="69"/>
      <c r="E53" s="29"/>
      <c r="F53" s="38"/>
      <c r="G53" s="11"/>
      <c r="H53"/>
    </row>
    <row r="54" spans="1:8">
      <c r="A54" s="29">
        <v>49</v>
      </c>
      <c r="B54" s="29"/>
      <c r="C54" s="108"/>
      <c r="D54" s="69"/>
      <c r="E54" s="29"/>
      <c r="F54" s="38"/>
      <c r="G54" s="11"/>
      <c r="H54"/>
    </row>
    <row r="55" spans="1:8">
      <c r="A55" s="29">
        <v>50</v>
      </c>
      <c r="B55" s="29"/>
      <c r="C55" s="108"/>
      <c r="D55" s="69"/>
      <c r="E55" s="29"/>
      <c r="F55" s="38"/>
      <c r="G55" s="11"/>
      <c r="H55"/>
    </row>
    <row r="56" spans="1:8">
      <c r="A56" s="29">
        <v>51</v>
      </c>
      <c r="B56" s="29"/>
      <c r="C56" s="108"/>
      <c r="D56" s="69"/>
      <c r="E56" s="29"/>
      <c r="F56" s="38"/>
      <c r="G56" s="11"/>
      <c r="H56"/>
    </row>
    <row r="57" spans="1:8">
      <c r="A57" s="29">
        <v>52</v>
      </c>
      <c r="B57" s="29"/>
      <c r="C57" s="108"/>
      <c r="D57" s="69"/>
      <c r="E57" s="29"/>
      <c r="F57" s="38"/>
      <c r="G57" s="11"/>
      <c r="H57"/>
    </row>
    <row r="58" spans="1:8">
      <c r="A58" s="29">
        <v>53</v>
      </c>
      <c r="B58" s="29"/>
      <c r="C58" s="108"/>
      <c r="D58" s="69"/>
      <c r="E58" s="29"/>
      <c r="F58" s="38"/>
      <c r="G58" s="11"/>
      <c r="H58"/>
    </row>
    <row r="59" spans="1:8">
      <c r="A59" s="29">
        <v>54</v>
      </c>
      <c r="B59" s="29"/>
      <c r="C59" s="108"/>
      <c r="D59" s="69"/>
      <c r="E59" s="29"/>
      <c r="F59" s="38"/>
      <c r="G59" s="11"/>
      <c r="H59"/>
    </row>
    <row r="60" spans="1:8">
      <c r="A60" s="29">
        <v>55</v>
      </c>
      <c r="B60" s="29"/>
      <c r="C60" s="108"/>
      <c r="D60" s="69"/>
      <c r="E60" s="29"/>
      <c r="F60" s="38"/>
      <c r="G60" s="11"/>
      <c r="H60"/>
    </row>
    <row r="61" spans="1:8">
      <c r="A61" s="29">
        <v>56</v>
      </c>
      <c r="B61" s="29"/>
      <c r="C61" s="108"/>
      <c r="D61" s="69"/>
      <c r="E61" s="29"/>
      <c r="F61" s="38"/>
      <c r="G61" s="11"/>
      <c r="H61"/>
    </row>
    <row r="62" spans="1:8">
      <c r="A62" s="29">
        <v>57</v>
      </c>
      <c r="B62" s="29"/>
      <c r="C62" s="108"/>
      <c r="D62" s="69"/>
      <c r="E62" s="29"/>
      <c r="F62" s="38"/>
      <c r="G62" s="11"/>
      <c r="H62"/>
    </row>
    <row r="63" spans="1:8">
      <c r="A63" s="29">
        <v>58</v>
      </c>
      <c r="B63" s="29"/>
      <c r="C63" s="108"/>
      <c r="D63" s="69"/>
      <c r="E63" s="29"/>
      <c r="F63" s="38"/>
      <c r="G63" s="11"/>
      <c r="H63"/>
    </row>
    <row r="64" spans="1:8">
      <c r="A64" s="29">
        <v>59</v>
      </c>
      <c r="B64" s="29"/>
      <c r="C64" s="108"/>
      <c r="D64" s="69"/>
      <c r="E64" s="29"/>
      <c r="F64" s="38"/>
      <c r="G64" s="11"/>
      <c r="H64"/>
    </row>
    <row r="65" spans="1:8">
      <c r="A65" s="29">
        <v>60</v>
      </c>
      <c r="B65" s="29"/>
      <c r="C65" s="108"/>
      <c r="D65" s="69"/>
      <c r="E65" s="29"/>
      <c r="F65" s="38"/>
      <c r="G65" s="11"/>
      <c r="H65"/>
    </row>
    <row r="66" spans="1:8">
      <c r="A66" s="29">
        <v>61</v>
      </c>
      <c r="B66" s="29"/>
      <c r="C66" s="108"/>
      <c r="D66" s="69"/>
      <c r="E66" s="29"/>
      <c r="F66" s="38"/>
      <c r="G66" s="11"/>
      <c r="H66"/>
    </row>
    <row r="67" spans="1:8">
      <c r="A67" s="29">
        <v>62</v>
      </c>
      <c r="B67" s="29"/>
      <c r="C67" s="108"/>
      <c r="D67" s="69"/>
      <c r="E67" s="29"/>
      <c r="F67" s="38"/>
      <c r="G67" s="11"/>
      <c r="H67"/>
    </row>
    <row r="68" spans="1:8">
      <c r="A68" s="29">
        <v>63</v>
      </c>
      <c r="B68" s="29"/>
      <c r="C68" s="108"/>
      <c r="D68" s="69"/>
      <c r="E68" s="29"/>
      <c r="F68" s="38"/>
      <c r="G68" s="11"/>
      <c r="H68"/>
    </row>
    <row r="69" spans="1:8">
      <c r="A69" s="29">
        <v>64</v>
      </c>
      <c r="B69" s="29"/>
      <c r="C69" s="108"/>
      <c r="D69" s="69"/>
      <c r="E69" s="29"/>
      <c r="F69" s="38"/>
      <c r="G69" s="11"/>
      <c r="H69"/>
    </row>
    <row r="70" spans="1:8">
      <c r="A70" s="29">
        <v>65</v>
      </c>
      <c r="B70" s="29"/>
      <c r="C70" s="108"/>
      <c r="D70" s="69"/>
      <c r="E70" s="29"/>
      <c r="F70" s="38"/>
      <c r="G70" s="11"/>
      <c r="H70"/>
    </row>
    <row r="71" spans="1:8">
      <c r="A71" s="29">
        <v>66</v>
      </c>
      <c r="B71" s="29"/>
      <c r="C71" s="108"/>
      <c r="D71" s="69"/>
      <c r="E71" s="29"/>
      <c r="F71" s="38"/>
      <c r="G71" s="11"/>
      <c r="H71"/>
    </row>
    <row r="72" spans="1:8">
      <c r="A72" s="29">
        <v>67</v>
      </c>
      <c r="B72" s="29"/>
      <c r="C72" s="108"/>
      <c r="D72" s="69"/>
      <c r="E72" s="29"/>
      <c r="F72" s="38"/>
      <c r="G72" s="11"/>
      <c r="H72"/>
    </row>
    <row r="73" spans="1:8">
      <c r="A73" s="29">
        <v>68</v>
      </c>
      <c r="B73" s="29"/>
      <c r="C73" s="108"/>
      <c r="D73" s="69"/>
      <c r="E73" s="29"/>
      <c r="F73" s="38"/>
      <c r="G73" s="11"/>
      <c r="H73"/>
    </row>
    <row r="74" spans="1:8">
      <c r="A74" s="29">
        <v>69</v>
      </c>
      <c r="B74" s="29"/>
      <c r="C74" s="108"/>
      <c r="D74" s="69"/>
      <c r="E74" s="29"/>
      <c r="F74" s="38"/>
      <c r="G74" s="11"/>
      <c r="H74"/>
    </row>
    <row r="75" spans="1:8">
      <c r="A75" s="29">
        <v>70</v>
      </c>
      <c r="B75" s="29"/>
      <c r="C75" s="108"/>
      <c r="D75" s="69"/>
      <c r="E75" s="29"/>
      <c r="F75" s="38"/>
      <c r="G75" s="11"/>
      <c r="H75"/>
    </row>
    <row r="76" spans="1:8">
      <c r="A76" s="29">
        <v>71</v>
      </c>
      <c r="B76" s="29"/>
      <c r="C76" s="108"/>
      <c r="D76" s="69"/>
      <c r="E76" s="29"/>
      <c r="F76" s="38"/>
      <c r="G76" s="11"/>
      <c r="H76"/>
    </row>
    <row r="77" spans="1:8">
      <c r="A77" s="29">
        <v>72</v>
      </c>
      <c r="B77" s="29"/>
      <c r="C77" s="108"/>
      <c r="D77" s="69"/>
      <c r="E77" s="29"/>
      <c r="F77" s="38"/>
      <c r="G77" s="11"/>
      <c r="H77"/>
    </row>
    <row r="78" spans="1:8">
      <c r="A78" s="29">
        <v>73</v>
      </c>
      <c r="B78" s="29"/>
      <c r="C78" s="108"/>
      <c r="D78" s="69"/>
      <c r="E78" s="29"/>
      <c r="F78" s="38"/>
      <c r="G78" s="11"/>
      <c r="H78"/>
    </row>
    <row r="79" spans="1:8">
      <c r="A79" s="29">
        <v>74</v>
      </c>
      <c r="B79" s="29"/>
      <c r="C79" s="108"/>
      <c r="D79" s="69"/>
      <c r="E79" s="29"/>
      <c r="F79" s="38"/>
      <c r="G79" s="11"/>
      <c r="H79"/>
    </row>
    <row r="80" spans="1:8">
      <c r="A80" s="29">
        <v>75</v>
      </c>
      <c r="B80" s="29"/>
      <c r="C80" s="108"/>
      <c r="D80" s="69"/>
      <c r="E80" s="29"/>
      <c r="F80" s="38"/>
      <c r="G80" s="11"/>
      <c r="H80"/>
    </row>
    <row r="81" spans="1:8">
      <c r="A81" s="29">
        <v>76</v>
      </c>
      <c r="B81" s="29"/>
      <c r="C81" s="108"/>
      <c r="D81" s="69"/>
      <c r="E81" s="29"/>
      <c r="F81" s="38"/>
      <c r="G81" s="11"/>
      <c r="H81"/>
    </row>
    <row r="82" spans="1:8">
      <c r="A82" s="29">
        <v>77</v>
      </c>
      <c r="B82" s="29"/>
      <c r="C82" s="108"/>
      <c r="D82" s="69"/>
      <c r="E82" s="29"/>
      <c r="F82" s="38"/>
      <c r="G82" s="11"/>
      <c r="H82"/>
    </row>
    <row r="83" spans="1:8">
      <c r="A83" s="29">
        <v>78</v>
      </c>
      <c r="B83" s="29"/>
      <c r="C83" s="108"/>
      <c r="D83" s="69"/>
      <c r="E83" s="29"/>
      <c r="F83" s="38"/>
      <c r="G83" s="11"/>
      <c r="H83"/>
    </row>
    <row r="84" spans="1:8">
      <c r="A84" s="29">
        <v>79</v>
      </c>
      <c r="B84" s="29"/>
      <c r="C84" s="108"/>
      <c r="D84" s="69"/>
      <c r="E84" s="29"/>
      <c r="F84" s="38"/>
      <c r="G84" s="11"/>
      <c r="H84"/>
    </row>
    <row r="85" spans="1:8">
      <c r="A85" s="29">
        <v>80</v>
      </c>
      <c r="B85" s="29"/>
      <c r="C85" s="108"/>
      <c r="D85" s="69"/>
      <c r="E85" s="29"/>
      <c r="F85" s="38"/>
      <c r="G85" s="11"/>
      <c r="H85"/>
    </row>
    <row r="86" spans="1:8">
      <c r="A86" s="29">
        <v>81</v>
      </c>
      <c r="B86" s="29"/>
      <c r="C86" s="108"/>
      <c r="D86" s="69"/>
      <c r="E86" s="29"/>
      <c r="F86" s="38"/>
      <c r="G86" s="11"/>
      <c r="H86"/>
    </row>
    <row r="87" spans="1:8">
      <c r="A87" s="29">
        <v>82</v>
      </c>
      <c r="B87" s="29"/>
      <c r="C87" s="108"/>
      <c r="D87" s="69"/>
      <c r="E87" s="29"/>
      <c r="F87" s="38"/>
      <c r="G87" s="11"/>
      <c r="H87"/>
    </row>
    <row r="88" spans="1:8">
      <c r="A88" s="29">
        <v>83</v>
      </c>
      <c r="B88" s="29"/>
      <c r="C88" s="108"/>
      <c r="D88" s="69"/>
      <c r="E88" s="29"/>
      <c r="F88" s="38"/>
      <c r="G88" s="11"/>
      <c r="H88"/>
    </row>
    <row r="89" spans="1:8">
      <c r="A89" s="29">
        <v>84</v>
      </c>
      <c r="B89" s="29"/>
      <c r="C89" s="108"/>
      <c r="D89" s="69"/>
      <c r="E89" s="29"/>
      <c r="F89" s="38"/>
      <c r="G89" s="11"/>
      <c r="H89"/>
    </row>
    <row r="90" spans="1:8">
      <c r="A90" s="29">
        <v>85</v>
      </c>
      <c r="B90" s="29"/>
      <c r="C90" s="108"/>
      <c r="D90" s="69"/>
      <c r="E90" s="29"/>
      <c r="F90" s="38"/>
      <c r="G90" s="11"/>
      <c r="H90"/>
    </row>
    <row r="91" spans="1:8">
      <c r="A91" s="29">
        <v>86</v>
      </c>
      <c r="B91" s="29"/>
      <c r="C91" s="108"/>
      <c r="D91" s="69"/>
      <c r="E91" s="29"/>
      <c r="F91" s="38"/>
      <c r="G91" s="11"/>
      <c r="H91"/>
    </row>
    <row r="92" spans="1:8">
      <c r="A92" s="29">
        <v>87</v>
      </c>
      <c r="B92" s="29"/>
      <c r="C92" s="108"/>
      <c r="D92" s="69"/>
      <c r="E92" s="29"/>
      <c r="F92" s="38"/>
      <c r="G92" s="11"/>
      <c r="H92"/>
    </row>
    <row r="93" spans="1:8">
      <c r="A93" s="29">
        <v>88</v>
      </c>
      <c r="B93" s="29"/>
      <c r="C93" s="108"/>
      <c r="D93" s="69"/>
      <c r="E93" s="29"/>
      <c r="F93" s="38"/>
      <c r="G93" s="11"/>
      <c r="H93"/>
    </row>
    <row r="94" spans="1:8">
      <c r="A94" s="29">
        <v>89</v>
      </c>
      <c r="B94" s="29"/>
      <c r="C94" s="108"/>
      <c r="D94" s="69"/>
      <c r="E94" s="29"/>
      <c r="F94" s="38"/>
      <c r="G94" s="11"/>
      <c r="H94"/>
    </row>
    <row r="95" spans="1:8">
      <c r="A95" s="29">
        <v>90</v>
      </c>
      <c r="B95" s="29"/>
      <c r="C95" s="108"/>
      <c r="D95" s="69"/>
      <c r="E95" s="29"/>
      <c r="F95" s="38"/>
      <c r="G95" s="11"/>
      <c r="H95"/>
    </row>
    <row r="96" spans="1:8">
      <c r="A96" s="29">
        <v>91</v>
      </c>
      <c r="B96" s="29"/>
      <c r="C96" s="108"/>
      <c r="D96" s="69"/>
      <c r="E96" s="29"/>
      <c r="F96" s="38"/>
      <c r="G96" s="11"/>
      <c r="H96"/>
    </row>
    <row r="97" spans="1:8">
      <c r="A97" s="29">
        <v>92</v>
      </c>
      <c r="B97" s="29"/>
      <c r="C97" s="108"/>
      <c r="D97" s="69"/>
      <c r="E97" s="29"/>
      <c r="F97" s="38"/>
      <c r="G97" s="11"/>
      <c r="H97"/>
    </row>
    <row r="98" spans="1:8">
      <c r="A98" s="29">
        <v>93</v>
      </c>
      <c r="B98" s="29"/>
      <c r="C98" s="108"/>
      <c r="D98" s="69"/>
      <c r="E98" s="29"/>
      <c r="F98" s="38"/>
      <c r="G98" s="11"/>
      <c r="H98"/>
    </row>
    <row r="99" spans="1:8">
      <c r="A99" s="29">
        <v>94</v>
      </c>
      <c r="B99" s="29"/>
      <c r="C99" s="108"/>
      <c r="D99" s="69"/>
      <c r="E99" s="29"/>
      <c r="F99" s="38"/>
      <c r="G99" s="11"/>
      <c r="H99"/>
    </row>
    <row r="100" spans="1:8">
      <c r="A100" s="29">
        <v>95</v>
      </c>
      <c r="B100" s="29"/>
      <c r="C100" s="108"/>
      <c r="D100" s="69"/>
      <c r="E100" s="29"/>
      <c r="F100" s="38"/>
      <c r="G100" s="11"/>
      <c r="H100"/>
    </row>
    <row r="101" spans="1:8">
      <c r="A101" s="29">
        <v>96</v>
      </c>
      <c r="B101" s="29"/>
      <c r="C101" s="108"/>
      <c r="D101" s="69"/>
      <c r="E101" s="29"/>
      <c r="F101" s="38"/>
      <c r="G101" s="11"/>
      <c r="H101"/>
    </row>
    <row r="102" spans="1:8">
      <c r="A102" s="29">
        <v>97</v>
      </c>
      <c r="B102" s="29"/>
      <c r="C102" s="108"/>
      <c r="D102" s="69"/>
      <c r="E102" s="29"/>
      <c r="F102" s="38"/>
      <c r="G102" s="11"/>
      <c r="H102"/>
    </row>
    <row r="103" spans="1:8">
      <c r="A103" s="29">
        <v>98</v>
      </c>
      <c r="B103" s="29"/>
      <c r="C103" s="108"/>
      <c r="D103" s="69"/>
      <c r="E103" s="29"/>
      <c r="F103" s="38"/>
      <c r="G103" s="11"/>
      <c r="H103"/>
    </row>
    <row r="104" spans="1:8">
      <c r="A104" s="29">
        <v>99</v>
      </c>
      <c r="B104" s="29"/>
      <c r="C104" s="108"/>
      <c r="D104" s="69"/>
      <c r="E104" s="29"/>
      <c r="F104" s="38"/>
      <c r="G104" s="11"/>
      <c r="H104"/>
    </row>
    <row r="105" spans="1:8">
      <c r="A105" s="29">
        <v>100</v>
      </c>
      <c r="B105" s="29"/>
      <c r="C105" s="108"/>
      <c r="D105" s="69"/>
      <c r="E105" s="29"/>
      <c r="F105" s="38"/>
      <c r="G105" s="11"/>
      <c r="H105"/>
    </row>
    <row r="106" spans="1:8">
      <c r="A106" s="29">
        <v>101</v>
      </c>
      <c r="B106" s="29"/>
      <c r="C106" s="108"/>
      <c r="D106" s="69"/>
      <c r="E106" s="29"/>
      <c r="F106" s="38"/>
      <c r="G106" s="11"/>
      <c r="H106"/>
    </row>
    <row r="107" spans="1:8">
      <c r="A107" s="29">
        <v>102</v>
      </c>
      <c r="B107" s="29"/>
      <c r="C107" s="108"/>
      <c r="D107" s="69"/>
      <c r="E107" s="29"/>
      <c r="F107" s="38"/>
      <c r="G107" s="11"/>
      <c r="H107"/>
    </row>
    <row r="108" spans="1:8">
      <c r="A108" s="29">
        <v>103</v>
      </c>
      <c r="B108" s="29"/>
      <c r="C108" s="108"/>
      <c r="D108" s="69"/>
      <c r="E108" s="29"/>
      <c r="F108" s="38"/>
      <c r="G108" s="11"/>
      <c r="H108"/>
    </row>
    <row r="109" spans="1:8">
      <c r="A109" s="29">
        <v>104</v>
      </c>
      <c r="B109" s="29"/>
      <c r="C109" s="108"/>
      <c r="D109" s="69"/>
      <c r="E109" s="29"/>
      <c r="F109" s="38"/>
      <c r="G109" s="11"/>
      <c r="H109"/>
    </row>
    <row r="110" spans="1:8">
      <c r="A110" s="29">
        <v>105</v>
      </c>
      <c r="B110" s="29"/>
      <c r="C110" s="108"/>
      <c r="D110" s="69"/>
      <c r="E110" s="29"/>
      <c r="F110" s="38"/>
      <c r="G110" s="11"/>
      <c r="H110"/>
    </row>
    <row r="111" spans="1:8">
      <c r="A111" s="29">
        <v>106</v>
      </c>
      <c r="B111" s="29"/>
      <c r="C111" s="108"/>
      <c r="D111" s="69"/>
      <c r="E111" s="29"/>
      <c r="F111" s="38"/>
      <c r="G111" s="11"/>
      <c r="H111"/>
    </row>
    <row r="112" spans="1:8">
      <c r="A112" s="29">
        <v>107</v>
      </c>
      <c r="B112" s="29"/>
      <c r="C112" s="108"/>
      <c r="D112" s="69"/>
      <c r="E112" s="29"/>
      <c r="F112" s="38"/>
      <c r="G112" s="11"/>
      <c r="H112"/>
    </row>
    <row r="113" spans="1:8">
      <c r="A113" s="29">
        <v>108</v>
      </c>
      <c r="B113" s="29"/>
      <c r="C113" s="108"/>
      <c r="D113" s="69"/>
      <c r="E113" s="29"/>
      <c r="F113" s="38"/>
      <c r="G113" s="11"/>
      <c r="H113"/>
    </row>
    <row r="114" spans="1:8">
      <c r="A114" s="29">
        <v>109</v>
      </c>
      <c r="B114" s="29"/>
      <c r="C114" s="108"/>
      <c r="D114" s="69"/>
      <c r="E114" s="29"/>
      <c r="F114" s="38"/>
      <c r="G114" s="11"/>
      <c r="H114"/>
    </row>
    <row r="115" spans="1:8">
      <c r="A115" s="29">
        <v>110</v>
      </c>
      <c r="B115" s="29"/>
      <c r="C115" s="108"/>
      <c r="D115" s="69"/>
      <c r="E115" s="29"/>
      <c r="F115" s="38"/>
      <c r="G115" s="11"/>
      <c r="H115"/>
    </row>
    <row r="116" spans="1:8">
      <c r="A116" s="29">
        <v>111</v>
      </c>
      <c r="B116" s="29"/>
      <c r="C116" s="108"/>
      <c r="D116" s="69"/>
      <c r="E116" s="29"/>
      <c r="F116" s="38"/>
      <c r="G116" s="11"/>
      <c r="H116"/>
    </row>
    <row r="117" spans="1:8">
      <c r="A117" s="29">
        <v>112</v>
      </c>
      <c r="B117" s="29"/>
      <c r="C117" s="108"/>
      <c r="D117" s="69"/>
      <c r="E117" s="29"/>
      <c r="F117" s="38"/>
      <c r="G117" s="11"/>
      <c r="H117"/>
    </row>
    <row r="118" spans="1:8">
      <c r="A118" s="29">
        <v>113</v>
      </c>
      <c r="B118" s="29"/>
      <c r="C118" s="108"/>
      <c r="D118" s="69"/>
      <c r="E118" s="29"/>
      <c r="F118" s="38"/>
      <c r="G118" s="11"/>
      <c r="H118"/>
    </row>
    <row r="119" spans="1:8">
      <c r="A119" s="29">
        <v>114</v>
      </c>
      <c r="B119" s="29"/>
      <c r="C119" s="108"/>
      <c r="D119" s="69"/>
      <c r="E119" s="29"/>
      <c r="F119" s="38"/>
      <c r="G119" s="11"/>
      <c r="H119"/>
    </row>
    <row r="120" spans="1:8">
      <c r="A120" s="29">
        <v>115</v>
      </c>
      <c r="B120" s="29"/>
      <c r="C120" s="108"/>
      <c r="D120" s="69"/>
      <c r="E120" s="29"/>
      <c r="F120" s="38"/>
      <c r="G120" s="11"/>
      <c r="H120"/>
    </row>
    <row r="121" spans="1:8">
      <c r="A121" s="29">
        <v>116</v>
      </c>
      <c r="B121" s="29"/>
      <c r="C121" s="108"/>
      <c r="D121" s="69"/>
      <c r="E121" s="29"/>
      <c r="F121" s="38"/>
      <c r="G121" s="11"/>
      <c r="H121"/>
    </row>
    <row r="122" spans="1:8">
      <c r="A122" s="29">
        <v>117</v>
      </c>
      <c r="B122" s="29"/>
      <c r="C122" s="108"/>
      <c r="D122" s="69"/>
      <c r="E122" s="29"/>
      <c r="F122" s="38"/>
      <c r="G122" s="11"/>
      <c r="H122"/>
    </row>
    <row r="123" spans="1:8">
      <c r="A123" s="29">
        <v>118</v>
      </c>
      <c r="B123" s="29"/>
      <c r="C123" s="108"/>
      <c r="D123" s="69"/>
      <c r="E123" s="29"/>
      <c r="F123" s="38"/>
      <c r="G123" s="11"/>
      <c r="H123"/>
    </row>
    <row r="124" spans="1:8">
      <c r="A124" s="29">
        <v>119</v>
      </c>
      <c r="B124" s="29"/>
      <c r="C124" s="108"/>
      <c r="D124" s="69"/>
      <c r="E124" s="29"/>
      <c r="F124" s="38"/>
      <c r="G124" s="11"/>
      <c r="H124"/>
    </row>
    <row r="125" spans="1:8">
      <c r="A125" s="29">
        <v>120</v>
      </c>
      <c r="B125" s="29"/>
      <c r="C125" s="108"/>
      <c r="D125" s="69"/>
      <c r="E125" s="29"/>
      <c r="F125" s="38"/>
      <c r="G125" s="11"/>
      <c r="H125"/>
    </row>
    <row r="126" spans="1:8">
      <c r="A126" s="29">
        <v>121</v>
      </c>
      <c r="B126" s="29"/>
      <c r="C126" s="108"/>
      <c r="D126" s="69"/>
      <c r="E126" s="29"/>
      <c r="F126" s="38"/>
      <c r="G126" s="11"/>
      <c r="H126"/>
    </row>
    <row r="127" spans="1:8">
      <c r="A127" s="29">
        <v>122</v>
      </c>
      <c r="B127" s="29"/>
      <c r="C127" s="108"/>
      <c r="D127" s="69"/>
      <c r="E127" s="29"/>
      <c r="F127" s="38"/>
      <c r="G127" s="11"/>
      <c r="H127"/>
    </row>
    <row r="128" spans="1:8">
      <c r="A128" s="29">
        <v>123</v>
      </c>
      <c r="B128" s="29"/>
      <c r="C128" s="108"/>
      <c r="D128" s="69"/>
      <c r="E128" s="29"/>
      <c r="F128" s="38"/>
      <c r="G128" s="11"/>
      <c r="H128"/>
    </row>
    <row r="129" spans="1:8">
      <c r="A129" s="29">
        <v>124</v>
      </c>
      <c r="B129" s="29"/>
      <c r="C129" s="108"/>
      <c r="D129" s="69"/>
      <c r="E129" s="29"/>
      <c r="F129" s="38"/>
      <c r="G129" s="11"/>
      <c r="H129"/>
    </row>
    <row r="130" spans="1:8">
      <c r="A130" s="29">
        <v>125</v>
      </c>
      <c r="B130" s="29"/>
      <c r="C130" s="108"/>
      <c r="D130" s="69"/>
      <c r="E130" s="29"/>
      <c r="F130" s="38"/>
      <c r="G130" s="11"/>
      <c r="H130"/>
    </row>
    <row r="131" spans="1:8">
      <c r="A131" s="29">
        <v>126</v>
      </c>
      <c r="B131" s="29"/>
      <c r="C131" s="108"/>
      <c r="D131" s="69"/>
      <c r="E131" s="29"/>
      <c r="F131" s="38"/>
      <c r="G131" s="11"/>
      <c r="H131"/>
    </row>
    <row r="132" spans="1:8">
      <c r="A132" s="29">
        <v>127</v>
      </c>
      <c r="B132" s="29"/>
      <c r="C132" s="108"/>
      <c r="D132" s="69"/>
      <c r="E132" s="29"/>
      <c r="F132" s="38"/>
      <c r="G132" s="11"/>
      <c r="H132"/>
    </row>
    <row r="133" spans="1:8">
      <c r="A133" s="29">
        <v>128</v>
      </c>
      <c r="B133" s="29"/>
      <c r="C133" s="108"/>
      <c r="D133" s="69"/>
      <c r="E133" s="29"/>
      <c r="F133" s="38"/>
      <c r="G133" s="11"/>
      <c r="H133"/>
    </row>
    <row r="134" spans="1:8">
      <c r="A134" s="29">
        <v>129</v>
      </c>
      <c r="B134" s="29"/>
      <c r="C134" s="108"/>
      <c r="D134" s="69"/>
      <c r="E134" s="29"/>
      <c r="F134" s="38"/>
      <c r="G134" s="11"/>
      <c r="H134"/>
    </row>
    <row r="135" spans="1:8">
      <c r="A135" s="29">
        <v>130</v>
      </c>
      <c r="B135" s="29"/>
      <c r="C135" s="108"/>
      <c r="D135" s="69"/>
      <c r="E135" s="29"/>
      <c r="F135" s="38"/>
      <c r="G135" s="11"/>
      <c r="H135"/>
    </row>
    <row r="136" spans="1:8">
      <c r="A136" s="29">
        <v>131</v>
      </c>
      <c r="B136" s="29"/>
      <c r="C136" s="108"/>
      <c r="D136" s="69"/>
      <c r="E136" s="29"/>
      <c r="F136" s="38"/>
      <c r="G136" s="11"/>
      <c r="H136"/>
    </row>
    <row r="137" spans="1:8">
      <c r="A137" s="29">
        <v>132</v>
      </c>
      <c r="B137" s="29"/>
      <c r="C137" s="108"/>
      <c r="D137" s="69"/>
      <c r="E137" s="29"/>
      <c r="F137" s="38"/>
      <c r="G137" s="11"/>
      <c r="H137"/>
    </row>
    <row r="138" spans="1:8">
      <c r="A138" s="29">
        <v>133</v>
      </c>
      <c r="B138" s="29"/>
      <c r="C138" s="108"/>
      <c r="D138" s="69"/>
      <c r="E138" s="29"/>
      <c r="F138" s="38"/>
      <c r="G138" s="11"/>
      <c r="H138"/>
    </row>
    <row r="139" spans="1:8">
      <c r="A139" s="29">
        <v>134</v>
      </c>
      <c r="B139" s="29"/>
      <c r="C139" s="108"/>
      <c r="D139" s="69"/>
      <c r="E139" s="29"/>
      <c r="F139" s="38"/>
      <c r="G139" s="11"/>
      <c r="H139"/>
    </row>
    <row r="140" spans="1:8">
      <c r="A140" s="29">
        <v>135</v>
      </c>
      <c r="B140" s="29"/>
      <c r="C140" s="108"/>
      <c r="D140" s="69"/>
      <c r="E140" s="29"/>
      <c r="F140" s="38"/>
      <c r="G140" s="11"/>
      <c r="H140"/>
    </row>
    <row r="141" spans="1:8">
      <c r="A141" s="29">
        <v>136</v>
      </c>
      <c r="B141" s="29"/>
      <c r="C141" s="108"/>
      <c r="D141" s="69"/>
      <c r="E141" s="29"/>
      <c r="F141" s="38"/>
      <c r="G141" s="11"/>
      <c r="H141"/>
    </row>
    <row r="142" spans="1:8">
      <c r="A142" s="29">
        <v>137</v>
      </c>
      <c r="B142" s="29"/>
      <c r="C142" s="108"/>
      <c r="D142" s="69"/>
      <c r="E142" s="29"/>
      <c r="F142" s="38"/>
      <c r="G142" s="11"/>
      <c r="H142"/>
    </row>
    <row r="143" spans="1:8">
      <c r="A143" s="29">
        <v>138</v>
      </c>
      <c r="B143" s="29"/>
      <c r="C143" s="108"/>
      <c r="D143" s="69"/>
      <c r="E143" s="29"/>
      <c r="F143" s="38"/>
      <c r="G143" s="11"/>
      <c r="H143"/>
    </row>
    <row r="144" spans="1:8">
      <c r="A144" s="29">
        <v>139</v>
      </c>
      <c r="B144" s="29"/>
      <c r="C144" s="108"/>
      <c r="D144" s="69"/>
      <c r="E144" s="29"/>
      <c r="F144" s="38"/>
      <c r="G144" s="11"/>
      <c r="H144"/>
    </row>
    <row r="145" spans="1:8">
      <c r="A145" s="29">
        <v>140</v>
      </c>
      <c r="B145" s="29"/>
      <c r="C145" s="108"/>
      <c r="D145" s="69"/>
      <c r="E145" s="29"/>
      <c r="F145" s="38"/>
      <c r="G145" s="11"/>
      <c r="H145"/>
    </row>
    <row r="146" spans="1:8">
      <c r="A146" s="29">
        <v>141</v>
      </c>
      <c r="B146" s="29"/>
      <c r="C146" s="108"/>
      <c r="D146" s="69"/>
      <c r="E146" s="29"/>
      <c r="F146" s="38"/>
      <c r="G146" s="11"/>
      <c r="H146"/>
    </row>
    <row r="147" spans="1:8">
      <c r="A147" s="29">
        <v>142</v>
      </c>
      <c r="B147" s="29"/>
      <c r="C147" s="108"/>
      <c r="D147" s="69"/>
      <c r="E147" s="29"/>
      <c r="F147" s="38"/>
      <c r="G147" s="11"/>
      <c r="H147"/>
    </row>
    <row r="148" spans="1:8">
      <c r="A148" s="29">
        <v>143</v>
      </c>
      <c r="B148" s="29"/>
      <c r="C148" s="108"/>
      <c r="D148" s="69"/>
      <c r="E148" s="29"/>
      <c r="F148" s="38"/>
      <c r="G148" s="11"/>
      <c r="H148"/>
    </row>
    <row r="149" spans="1:8">
      <c r="A149" s="29">
        <v>144</v>
      </c>
      <c r="B149" s="29"/>
      <c r="C149" s="108"/>
      <c r="D149" s="69"/>
      <c r="E149" s="29"/>
      <c r="F149" s="38"/>
      <c r="G149" s="11"/>
      <c r="H149"/>
    </row>
    <row r="150" spans="1:8">
      <c r="A150" s="29">
        <v>145</v>
      </c>
      <c r="B150" s="29"/>
      <c r="C150" s="108"/>
      <c r="D150" s="69"/>
      <c r="E150" s="29"/>
      <c r="F150" s="38"/>
      <c r="G150" s="11"/>
      <c r="H150"/>
    </row>
    <row r="151" spans="1:8">
      <c r="A151" s="29">
        <v>146</v>
      </c>
      <c r="B151" s="29"/>
      <c r="C151" s="108"/>
      <c r="D151" s="69"/>
      <c r="E151" s="29"/>
      <c r="F151" s="38"/>
      <c r="G151" s="11"/>
      <c r="H151"/>
    </row>
    <row r="152" spans="1:8">
      <c r="A152" s="29">
        <v>147</v>
      </c>
      <c r="B152" s="29"/>
      <c r="C152" s="108"/>
      <c r="D152" s="69"/>
      <c r="E152" s="29"/>
      <c r="F152" s="38"/>
      <c r="G152" s="11"/>
      <c r="H152"/>
    </row>
    <row r="153" spans="1:8">
      <c r="A153" s="29">
        <v>148</v>
      </c>
      <c r="B153" s="29"/>
      <c r="C153" s="108"/>
      <c r="D153" s="69"/>
      <c r="E153" s="29"/>
      <c r="F153" s="38"/>
      <c r="G153" s="11"/>
      <c r="H153"/>
    </row>
    <row r="154" spans="1:8">
      <c r="A154" s="29">
        <v>149</v>
      </c>
      <c r="B154" s="29"/>
      <c r="C154" s="108"/>
      <c r="D154" s="69"/>
      <c r="E154" s="29"/>
      <c r="F154" s="38"/>
      <c r="G154" s="11"/>
      <c r="H154"/>
    </row>
    <row r="155" spans="1:8">
      <c r="A155" s="29">
        <v>150</v>
      </c>
      <c r="B155" s="29"/>
      <c r="C155" s="108"/>
      <c r="D155" s="69"/>
      <c r="E155" s="29"/>
      <c r="F155" s="38"/>
      <c r="G155" s="11"/>
      <c r="H155"/>
    </row>
    <row r="156" spans="1:8">
      <c r="A156" s="29">
        <v>151</v>
      </c>
      <c r="B156" s="29"/>
      <c r="C156" s="108"/>
      <c r="D156" s="69"/>
      <c r="E156" s="29"/>
      <c r="F156" s="38"/>
      <c r="G156" s="11"/>
      <c r="H156"/>
    </row>
    <row r="157" spans="1:8">
      <c r="A157" s="29">
        <v>152</v>
      </c>
      <c r="B157" s="29"/>
      <c r="C157" s="108"/>
      <c r="D157" s="69"/>
      <c r="E157" s="29"/>
      <c r="F157" s="38"/>
      <c r="G157" s="11"/>
      <c r="H157"/>
    </row>
    <row r="158" spans="1:8">
      <c r="A158" s="29">
        <v>153</v>
      </c>
      <c r="B158" s="29"/>
      <c r="C158" s="108"/>
      <c r="D158" s="69"/>
      <c r="E158" s="29"/>
      <c r="F158" s="38"/>
      <c r="G158" s="11"/>
      <c r="H158"/>
    </row>
    <row r="159" spans="1:8">
      <c r="A159" s="29">
        <v>154</v>
      </c>
      <c r="B159" s="29"/>
      <c r="C159" s="108"/>
      <c r="D159" s="69"/>
      <c r="E159" s="29"/>
      <c r="F159" s="38"/>
      <c r="G159" s="11"/>
      <c r="H159"/>
    </row>
    <row r="160" spans="1:8">
      <c r="A160" s="29">
        <v>155</v>
      </c>
      <c r="B160" s="29"/>
      <c r="C160" s="108"/>
      <c r="D160" s="69"/>
      <c r="E160" s="29"/>
      <c r="F160" s="38"/>
      <c r="G160" s="11"/>
      <c r="H160"/>
    </row>
    <row r="161" spans="1:8">
      <c r="A161" s="29">
        <v>156</v>
      </c>
      <c r="B161" s="29"/>
      <c r="C161" s="108"/>
      <c r="D161" s="69"/>
      <c r="E161" s="29"/>
      <c r="F161" s="38"/>
      <c r="G161" s="11"/>
      <c r="H161"/>
    </row>
    <row r="162" spans="1:8">
      <c r="A162" s="29">
        <v>157</v>
      </c>
      <c r="B162" s="29"/>
      <c r="C162" s="108"/>
      <c r="D162" s="69"/>
      <c r="E162" s="29"/>
      <c r="F162" s="38"/>
      <c r="G162" s="11"/>
      <c r="H162"/>
    </row>
    <row r="163" spans="1:8">
      <c r="A163" s="29">
        <v>158</v>
      </c>
      <c r="B163" s="29"/>
      <c r="C163" s="108"/>
      <c r="D163" s="69"/>
      <c r="E163" s="29"/>
      <c r="F163" s="38"/>
      <c r="G163" s="11"/>
      <c r="H163"/>
    </row>
    <row r="164" spans="1:8">
      <c r="A164" s="29">
        <v>159</v>
      </c>
      <c r="B164" s="29"/>
      <c r="C164" s="108"/>
      <c r="D164" s="69"/>
      <c r="E164" s="29"/>
      <c r="F164" s="38"/>
      <c r="G164" s="11"/>
      <c r="H164"/>
    </row>
    <row r="165" spans="1:8">
      <c r="A165" s="29">
        <v>160</v>
      </c>
      <c r="B165" s="29"/>
      <c r="C165" s="108"/>
      <c r="D165" s="69"/>
      <c r="E165" s="29"/>
      <c r="F165" s="38"/>
      <c r="G165" s="11"/>
      <c r="H165"/>
    </row>
    <row r="166" spans="1:8">
      <c r="A166" s="29">
        <v>161</v>
      </c>
      <c r="B166" s="29"/>
      <c r="C166" s="108"/>
      <c r="D166" s="69"/>
      <c r="E166" s="29"/>
      <c r="F166" s="38"/>
      <c r="G166" s="11"/>
      <c r="H166"/>
    </row>
    <row r="167" spans="1:8">
      <c r="A167" s="29">
        <v>162</v>
      </c>
      <c r="B167" s="29"/>
      <c r="C167" s="108"/>
      <c r="D167" s="69"/>
      <c r="E167" s="29"/>
      <c r="F167" s="38"/>
      <c r="G167" s="11"/>
      <c r="H167"/>
    </row>
    <row r="168" spans="1:8">
      <c r="A168" s="29">
        <v>163</v>
      </c>
      <c r="B168" s="29"/>
      <c r="C168" s="108"/>
      <c r="D168" s="69"/>
      <c r="E168" s="29"/>
      <c r="F168" s="38"/>
      <c r="G168" s="11"/>
      <c r="H168"/>
    </row>
    <row r="169" spans="1:8">
      <c r="A169" s="29">
        <v>164</v>
      </c>
      <c r="B169" s="29"/>
      <c r="C169" s="108"/>
      <c r="D169" s="69"/>
      <c r="E169" s="29"/>
      <c r="F169" s="38"/>
      <c r="G169" s="11"/>
      <c r="H169"/>
    </row>
    <row r="170" spans="1:8">
      <c r="A170" s="29">
        <v>165</v>
      </c>
      <c r="B170" s="29"/>
      <c r="C170" s="108"/>
      <c r="D170" s="69"/>
      <c r="E170" s="29"/>
      <c r="F170" s="38"/>
      <c r="G170" s="11"/>
      <c r="H170"/>
    </row>
    <row r="171" spans="1:8">
      <c r="A171" s="29">
        <v>166</v>
      </c>
      <c r="B171" s="29"/>
      <c r="C171" s="108"/>
      <c r="D171" s="69"/>
      <c r="E171" s="29"/>
      <c r="F171" s="38"/>
      <c r="G171" s="11"/>
      <c r="H171"/>
    </row>
    <row r="172" spans="1:8">
      <c r="A172" s="29">
        <v>167</v>
      </c>
      <c r="B172" s="29"/>
      <c r="C172" s="108"/>
      <c r="D172" s="69"/>
      <c r="E172" s="29"/>
      <c r="F172" s="38"/>
      <c r="G172" s="11"/>
      <c r="H172"/>
    </row>
    <row r="173" spans="1:8">
      <c r="A173" s="29">
        <v>168</v>
      </c>
      <c r="B173" s="29"/>
      <c r="C173" s="108"/>
      <c r="D173" s="69"/>
      <c r="E173" s="29"/>
      <c r="F173" s="38"/>
      <c r="G173" s="11"/>
      <c r="H173"/>
    </row>
    <row r="174" spans="1:8">
      <c r="A174" s="29">
        <v>169</v>
      </c>
      <c r="B174" s="29"/>
      <c r="C174" s="108"/>
      <c r="D174" s="69"/>
      <c r="E174" s="29"/>
      <c r="F174" s="38"/>
      <c r="G174" s="11"/>
      <c r="H174"/>
    </row>
    <row r="175" spans="1:8">
      <c r="A175" s="29">
        <v>170</v>
      </c>
      <c r="B175" s="29"/>
      <c r="C175" s="108"/>
      <c r="D175" s="69"/>
      <c r="E175" s="29"/>
      <c r="F175" s="38"/>
      <c r="G175" s="11"/>
      <c r="H175"/>
    </row>
    <row r="176" spans="1:8">
      <c r="A176" s="29">
        <v>171</v>
      </c>
      <c r="B176" s="29"/>
      <c r="C176" s="108"/>
      <c r="D176" s="69"/>
      <c r="E176" s="29"/>
      <c r="F176" s="38"/>
      <c r="G176" s="11"/>
      <c r="H176"/>
    </row>
    <row r="177" spans="1:8">
      <c r="A177" s="29">
        <v>172</v>
      </c>
      <c r="B177" s="29"/>
      <c r="C177" s="108"/>
      <c r="D177" s="69"/>
      <c r="E177" s="29"/>
      <c r="F177" s="38"/>
      <c r="G177" s="11"/>
      <c r="H177"/>
    </row>
    <row r="178" spans="1:8">
      <c r="A178" s="29">
        <v>173</v>
      </c>
      <c r="B178" s="29"/>
      <c r="C178" s="108"/>
      <c r="D178" s="69"/>
      <c r="E178" s="29"/>
      <c r="F178" s="38"/>
      <c r="G178" s="11"/>
      <c r="H178"/>
    </row>
    <row r="179" spans="1:8">
      <c r="A179" s="29">
        <v>174</v>
      </c>
      <c r="B179" s="29"/>
      <c r="C179" s="108"/>
      <c r="D179" s="69"/>
      <c r="E179" s="29"/>
      <c r="F179" s="38"/>
      <c r="G179" s="11"/>
      <c r="H179"/>
    </row>
    <row r="180" spans="1:8">
      <c r="A180" s="29">
        <v>175</v>
      </c>
      <c r="B180" s="29"/>
      <c r="C180" s="108"/>
      <c r="D180" s="69"/>
      <c r="E180" s="29"/>
      <c r="F180" s="38"/>
      <c r="G180" s="11"/>
      <c r="H180"/>
    </row>
    <row r="181" spans="1:8">
      <c r="A181" s="29">
        <v>176</v>
      </c>
      <c r="B181" s="29"/>
      <c r="C181" s="108"/>
      <c r="D181" s="69"/>
      <c r="E181" s="29"/>
      <c r="F181" s="38"/>
      <c r="G181" s="11"/>
      <c r="H181"/>
    </row>
    <row r="182" spans="1:8">
      <c r="A182" s="29">
        <v>177</v>
      </c>
      <c r="B182" s="29"/>
      <c r="C182" s="108"/>
      <c r="D182" s="69"/>
      <c r="E182" s="29"/>
      <c r="F182" s="38"/>
      <c r="G182" s="11"/>
      <c r="H182"/>
    </row>
    <row r="183" spans="1:8">
      <c r="A183" s="29">
        <v>178</v>
      </c>
      <c r="B183" s="29"/>
      <c r="C183" s="108"/>
      <c r="D183" s="69"/>
      <c r="E183" s="29"/>
      <c r="F183" s="38"/>
      <c r="G183" s="11"/>
      <c r="H183"/>
    </row>
    <row r="184" spans="1:8">
      <c r="A184" s="29">
        <v>179</v>
      </c>
      <c r="B184" s="29"/>
      <c r="C184" s="108"/>
      <c r="D184" s="69"/>
      <c r="E184" s="29"/>
      <c r="F184" s="38"/>
      <c r="G184" s="11"/>
      <c r="H184"/>
    </row>
    <row r="185" spans="1:8">
      <c r="A185" s="29">
        <v>180</v>
      </c>
      <c r="B185" s="29"/>
      <c r="C185" s="108"/>
      <c r="D185" s="69"/>
      <c r="E185" s="29"/>
      <c r="F185" s="38"/>
      <c r="G185" s="11"/>
      <c r="H185"/>
    </row>
    <row r="186" spans="1:8">
      <c r="A186" s="29">
        <v>181</v>
      </c>
      <c r="B186" s="29"/>
      <c r="C186" s="108"/>
      <c r="D186" s="69"/>
      <c r="E186" s="29"/>
      <c r="F186" s="38"/>
      <c r="G186" s="11"/>
      <c r="H186"/>
    </row>
    <row r="187" spans="1:8">
      <c r="A187" s="29">
        <v>182</v>
      </c>
      <c r="B187" s="29"/>
      <c r="C187" s="108"/>
      <c r="D187" s="69"/>
      <c r="E187" s="29"/>
      <c r="F187" s="38"/>
      <c r="G187" s="11"/>
      <c r="H187"/>
    </row>
    <row r="188" spans="1:8">
      <c r="A188" s="29">
        <v>183</v>
      </c>
      <c r="B188" s="29"/>
      <c r="C188" s="108"/>
      <c r="D188" s="69"/>
      <c r="E188" s="29"/>
      <c r="F188" s="38"/>
      <c r="G188" s="11"/>
      <c r="H188"/>
    </row>
    <row r="189" spans="1:8">
      <c r="A189" s="29">
        <v>184</v>
      </c>
      <c r="B189" s="29"/>
      <c r="C189" s="108"/>
      <c r="D189" s="69"/>
      <c r="E189" s="29"/>
      <c r="F189" s="38"/>
      <c r="G189" s="11"/>
      <c r="H189"/>
    </row>
    <row r="190" spans="1:8">
      <c r="A190" s="29">
        <v>185</v>
      </c>
      <c r="B190" s="29"/>
      <c r="C190" s="108"/>
      <c r="D190" s="69"/>
      <c r="E190" s="29"/>
      <c r="F190" s="38"/>
      <c r="G190" s="11"/>
      <c r="H190"/>
    </row>
    <row r="191" spans="1:8">
      <c r="A191" s="29">
        <v>186</v>
      </c>
      <c r="B191" s="29"/>
      <c r="C191" s="108"/>
      <c r="D191" s="69"/>
      <c r="E191" s="29"/>
      <c r="F191" s="38"/>
      <c r="G191" s="11"/>
      <c r="H191"/>
    </row>
    <row r="192" spans="1:8">
      <c r="A192" s="29">
        <v>187</v>
      </c>
      <c r="B192" s="29"/>
      <c r="C192" s="108"/>
      <c r="D192" s="69"/>
      <c r="E192" s="29"/>
      <c r="F192" s="38"/>
      <c r="G192" s="11"/>
      <c r="H192"/>
    </row>
    <row r="193" spans="1:8">
      <c r="A193" s="29">
        <v>188</v>
      </c>
      <c r="B193" s="29"/>
      <c r="C193" s="108"/>
      <c r="D193" s="69"/>
      <c r="E193" s="29"/>
      <c r="F193" s="38"/>
      <c r="G193" s="11"/>
      <c r="H193"/>
    </row>
    <row r="194" spans="1:8">
      <c r="A194" s="29">
        <v>189</v>
      </c>
      <c r="B194" s="29"/>
      <c r="C194" s="108"/>
      <c r="D194" s="69"/>
      <c r="E194" s="29"/>
      <c r="F194" s="38"/>
      <c r="G194" s="11"/>
      <c r="H194"/>
    </row>
    <row r="195" spans="1:8">
      <c r="A195" s="29">
        <v>190</v>
      </c>
      <c r="B195" s="29"/>
      <c r="C195" s="108"/>
      <c r="D195" s="69"/>
      <c r="E195" s="29"/>
      <c r="F195" s="38"/>
      <c r="G195" s="11"/>
      <c r="H195"/>
    </row>
    <row r="196" spans="1:8">
      <c r="A196" s="29">
        <v>191</v>
      </c>
      <c r="B196" s="29"/>
      <c r="C196" s="108"/>
      <c r="D196" s="69"/>
      <c r="E196" s="29"/>
      <c r="F196" s="38"/>
      <c r="G196" s="11"/>
      <c r="H196"/>
    </row>
    <row r="197" spans="1:8">
      <c r="A197" s="29">
        <v>192</v>
      </c>
      <c r="B197" s="29"/>
      <c r="C197" s="108"/>
      <c r="D197" s="69"/>
      <c r="E197" s="29"/>
      <c r="F197" s="38"/>
      <c r="G197" s="11"/>
      <c r="H197"/>
    </row>
    <row r="198" spans="1:8">
      <c r="A198" s="29">
        <v>193</v>
      </c>
      <c r="B198" s="29"/>
      <c r="C198" s="108"/>
      <c r="D198" s="69"/>
      <c r="E198" s="29"/>
      <c r="F198" s="38"/>
      <c r="G198" s="11"/>
      <c r="H198"/>
    </row>
    <row r="199" spans="1:8">
      <c r="A199" s="29">
        <v>194</v>
      </c>
      <c r="B199" s="29"/>
      <c r="C199" s="108"/>
      <c r="D199" s="69"/>
      <c r="E199" s="29"/>
      <c r="F199" s="38"/>
      <c r="G199" s="11"/>
      <c r="H199"/>
    </row>
    <row r="200" spans="1:8">
      <c r="A200" s="29">
        <v>195</v>
      </c>
      <c r="B200" s="29"/>
      <c r="C200" s="108"/>
      <c r="D200" s="69"/>
      <c r="E200" s="29"/>
      <c r="F200" s="38"/>
      <c r="G200" s="11"/>
      <c r="H200"/>
    </row>
    <row r="201" spans="1:8">
      <c r="A201" s="29">
        <v>196</v>
      </c>
      <c r="B201" s="29"/>
      <c r="C201" s="108"/>
      <c r="D201" s="69"/>
      <c r="E201" s="29"/>
      <c r="F201" s="38"/>
      <c r="G201" s="11"/>
      <c r="H201"/>
    </row>
    <row r="202" spans="1:8">
      <c r="A202" s="29">
        <v>197</v>
      </c>
      <c r="B202" s="29"/>
      <c r="C202" s="108"/>
      <c r="D202" s="69"/>
      <c r="E202" s="29"/>
      <c r="F202" s="38"/>
      <c r="G202" s="11"/>
      <c r="H202"/>
    </row>
    <row r="203" spans="1:8">
      <c r="A203" s="29">
        <v>198</v>
      </c>
      <c r="B203" s="29"/>
      <c r="C203" s="108"/>
      <c r="D203" s="69"/>
      <c r="E203" s="29"/>
      <c r="F203" s="38"/>
      <c r="G203" s="11"/>
      <c r="H203"/>
    </row>
    <row r="204" spans="1:8">
      <c r="A204" s="29">
        <v>199</v>
      </c>
      <c r="B204" s="29"/>
      <c r="C204" s="108"/>
      <c r="D204" s="69"/>
      <c r="E204" s="29"/>
      <c r="F204" s="38"/>
      <c r="G204" s="11"/>
      <c r="H204"/>
    </row>
    <row r="205" spans="1:8">
      <c r="A205" s="29">
        <v>200</v>
      </c>
      <c r="B205" s="29"/>
      <c r="C205" s="108"/>
      <c r="D205" s="69"/>
      <c r="E205" s="29"/>
      <c r="F205" s="38"/>
      <c r="G205" s="11"/>
      <c r="H205"/>
    </row>
    <row r="206" spans="1:8">
      <c r="A206" s="29">
        <v>201</v>
      </c>
      <c r="B206" s="29"/>
      <c r="C206" s="108"/>
      <c r="D206" s="69"/>
      <c r="E206" s="29"/>
      <c r="F206" s="38"/>
      <c r="G206" s="11"/>
      <c r="H206"/>
    </row>
    <row r="207" spans="1:8">
      <c r="A207" s="29">
        <v>202</v>
      </c>
      <c r="B207" s="29"/>
      <c r="C207" s="108"/>
      <c r="D207" s="69"/>
      <c r="E207" s="29"/>
      <c r="F207" s="38"/>
      <c r="G207" s="11"/>
      <c r="H207"/>
    </row>
    <row r="208" spans="1:8">
      <c r="A208" s="29">
        <v>203</v>
      </c>
      <c r="B208" s="29"/>
      <c r="C208" s="108"/>
      <c r="D208" s="69"/>
      <c r="E208" s="29"/>
      <c r="F208" s="38"/>
      <c r="G208" s="11"/>
      <c r="H208"/>
    </row>
    <row r="209" spans="1:8">
      <c r="A209" s="29">
        <v>204</v>
      </c>
      <c r="B209" s="29"/>
      <c r="C209" s="108"/>
      <c r="D209" s="69"/>
      <c r="E209" s="29"/>
      <c r="F209" s="38"/>
      <c r="G209" s="11"/>
      <c r="H209"/>
    </row>
    <row r="210" spans="1:8">
      <c r="A210" s="29">
        <v>205</v>
      </c>
      <c r="B210" s="29"/>
      <c r="C210" s="108"/>
      <c r="D210" s="69"/>
      <c r="E210" s="29"/>
      <c r="F210" s="38"/>
      <c r="G210" s="11"/>
      <c r="H210"/>
    </row>
    <row r="211" spans="1:8">
      <c r="A211" s="29">
        <v>206</v>
      </c>
      <c r="B211" s="29"/>
      <c r="C211" s="108"/>
      <c r="D211" s="69"/>
      <c r="E211" s="29"/>
      <c r="F211" s="38"/>
      <c r="G211" s="11"/>
      <c r="H211"/>
    </row>
    <row r="212" spans="1:8">
      <c r="A212" s="29">
        <v>207</v>
      </c>
      <c r="B212" s="29"/>
      <c r="C212" s="108"/>
      <c r="D212" s="69"/>
      <c r="E212" s="29"/>
      <c r="F212" s="38"/>
      <c r="G212" s="11"/>
      <c r="H212"/>
    </row>
    <row r="213" spans="1:8">
      <c r="A213" s="29">
        <v>208</v>
      </c>
      <c r="B213" s="29"/>
      <c r="C213" s="108"/>
      <c r="D213" s="69"/>
      <c r="E213" s="29"/>
      <c r="F213" s="38"/>
      <c r="G213" s="11"/>
      <c r="H213"/>
    </row>
    <row r="214" spans="1:8">
      <c r="A214" s="29">
        <v>209</v>
      </c>
      <c r="B214" s="29"/>
      <c r="C214" s="108"/>
      <c r="D214" s="69"/>
      <c r="E214" s="29"/>
      <c r="F214" s="38"/>
      <c r="G214" s="11"/>
      <c r="H214"/>
    </row>
    <row r="215" spans="1:8">
      <c r="A215" s="29">
        <v>210</v>
      </c>
      <c r="B215" s="29"/>
      <c r="C215" s="108"/>
      <c r="D215" s="69"/>
      <c r="E215" s="29"/>
      <c r="F215" s="38"/>
      <c r="G215" s="11"/>
      <c r="H215"/>
    </row>
    <row r="216" spans="1:8">
      <c r="A216" s="29">
        <v>211</v>
      </c>
      <c r="B216" s="29"/>
      <c r="C216" s="108"/>
      <c r="D216" s="69"/>
      <c r="E216" s="29"/>
      <c r="F216" s="38"/>
      <c r="G216" s="11"/>
      <c r="H216"/>
    </row>
    <row r="217" spans="1:8">
      <c r="A217" s="29">
        <v>212</v>
      </c>
      <c r="B217" s="29"/>
      <c r="C217" s="108"/>
      <c r="D217" s="69"/>
      <c r="E217" s="29"/>
      <c r="F217" s="38"/>
      <c r="G217" s="11"/>
      <c r="H217"/>
    </row>
    <row r="218" spans="1:8">
      <c r="A218" s="29">
        <v>213</v>
      </c>
      <c r="B218" s="29"/>
      <c r="C218" s="108"/>
      <c r="D218" s="69"/>
      <c r="E218" s="29"/>
      <c r="F218" s="38"/>
      <c r="G218" s="11"/>
      <c r="H218"/>
    </row>
    <row r="219" spans="1:8">
      <c r="A219" s="29">
        <v>214</v>
      </c>
      <c r="B219" s="29"/>
      <c r="C219" s="108"/>
      <c r="D219" s="69"/>
      <c r="E219" s="29"/>
      <c r="F219" s="38"/>
      <c r="G219" s="11"/>
      <c r="H219"/>
    </row>
    <row r="220" spans="1:8">
      <c r="A220" s="29">
        <v>215</v>
      </c>
      <c r="B220" s="29"/>
      <c r="C220" s="108"/>
      <c r="D220" s="69"/>
      <c r="E220" s="29"/>
      <c r="F220" s="38"/>
      <c r="G220" s="11"/>
      <c r="H220"/>
    </row>
    <row r="221" spans="1:8">
      <c r="A221" s="29">
        <v>216</v>
      </c>
      <c r="B221" s="29"/>
      <c r="C221" s="108"/>
      <c r="D221" s="69"/>
      <c r="E221" s="29"/>
      <c r="F221" s="38"/>
      <c r="G221" s="11"/>
      <c r="H221"/>
    </row>
    <row r="222" spans="1:8">
      <c r="A222" s="29">
        <v>217</v>
      </c>
      <c r="B222" s="29"/>
      <c r="C222" s="108"/>
      <c r="D222" s="69"/>
      <c r="E222" s="29"/>
      <c r="F222" s="38"/>
      <c r="G222" s="11"/>
      <c r="H222"/>
    </row>
    <row r="223" spans="1:8">
      <c r="A223" s="29">
        <v>218</v>
      </c>
      <c r="B223" s="29"/>
      <c r="C223" s="108"/>
      <c r="D223" s="69"/>
      <c r="E223" s="29"/>
      <c r="F223" s="38"/>
      <c r="G223" s="11"/>
      <c r="H223"/>
    </row>
    <row r="224" spans="1:8">
      <c r="A224" s="29">
        <v>219</v>
      </c>
      <c r="B224" s="29"/>
      <c r="C224" s="108"/>
      <c r="D224" s="69"/>
      <c r="E224" s="29"/>
      <c r="F224" s="38"/>
      <c r="G224" s="11"/>
      <c r="H224"/>
    </row>
    <row r="225" spans="1:8">
      <c r="A225" s="29">
        <v>220</v>
      </c>
      <c r="B225" s="29"/>
      <c r="C225" s="108"/>
      <c r="D225" s="69"/>
      <c r="E225" s="29"/>
      <c r="F225" s="38"/>
      <c r="G225" s="11"/>
      <c r="H225"/>
    </row>
    <row r="226" spans="1:8">
      <c r="A226" s="29">
        <v>221</v>
      </c>
      <c r="B226" s="29"/>
      <c r="C226" s="108"/>
      <c r="D226" s="69"/>
      <c r="E226" s="29"/>
      <c r="F226" s="38"/>
      <c r="G226" s="11"/>
      <c r="H226"/>
    </row>
    <row r="227" spans="1:8">
      <c r="A227" s="29">
        <v>222</v>
      </c>
      <c r="B227" s="29"/>
      <c r="C227" s="108"/>
      <c r="D227" s="69"/>
      <c r="E227" s="29"/>
      <c r="F227" s="38"/>
      <c r="G227" s="11"/>
      <c r="H227"/>
    </row>
    <row r="228" spans="1:8">
      <c r="A228" s="29">
        <v>223</v>
      </c>
      <c r="B228" s="29"/>
      <c r="C228" s="108"/>
      <c r="D228" s="69"/>
      <c r="E228" s="29"/>
      <c r="F228" s="38"/>
      <c r="G228" s="11"/>
      <c r="H228"/>
    </row>
    <row r="229" spans="1:8">
      <c r="A229" s="29">
        <v>224</v>
      </c>
      <c r="B229" s="29"/>
      <c r="C229" s="108"/>
      <c r="D229" s="69"/>
      <c r="E229" s="29"/>
      <c r="F229" s="38"/>
      <c r="G229" s="11"/>
      <c r="H229"/>
    </row>
    <row r="230" spans="1:8">
      <c r="A230" s="29">
        <v>225</v>
      </c>
      <c r="B230" s="29"/>
      <c r="C230" s="108"/>
      <c r="D230" s="69"/>
      <c r="E230" s="29"/>
      <c r="F230" s="38"/>
      <c r="G230" s="11"/>
      <c r="H230"/>
    </row>
    <row r="231" spans="1:8">
      <c r="A231" s="29">
        <v>226</v>
      </c>
      <c r="B231" s="29"/>
      <c r="C231" s="108"/>
      <c r="D231" s="69"/>
      <c r="E231" s="29"/>
      <c r="F231" s="38"/>
      <c r="G231" s="11"/>
      <c r="H231"/>
    </row>
    <row r="232" spans="1:8">
      <c r="A232" s="29">
        <v>227</v>
      </c>
      <c r="B232" s="29"/>
      <c r="C232" s="108"/>
      <c r="D232" s="69"/>
      <c r="E232" s="29"/>
      <c r="F232" s="38"/>
      <c r="G232" s="11"/>
      <c r="H232"/>
    </row>
    <row r="233" spans="1:8">
      <c r="A233" s="29">
        <v>228</v>
      </c>
      <c r="B233" s="29"/>
      <c r="C233" s="108"/>
      <c r="D233" s="69"/>
      <c r="E233" s="29"/>
      <c r="F233" s="38"/>
      <c r="G233" s="11"/>
      <c r="H233"/>
    </row>
    <row r="234" spans="1:8">
      <c r="A234" s="29">
        <v>229</v>
      </c>
      <c r="B234" s="29"/>
      <c r="C234" s="108"/>
      <c r="D234" s="69"/>
      <c r="E234" s="29"/>
      <c r="F234" s="38"/>
      <c r="G234" s="11"/>
      <c r="H234"/>
    </row>
    <row r="235" spans="1:8">
      <c r="A235" s="29">
        <v>230</v>
      </c>
      <c r="B235" s="29"/>
      <c r="C235" s="108"/>
      <c r="D235" s="69"/>
      <c r="E235" s="29"/>
      <c r="F235" s="38"/>
      <c r="G235" s="11"/>
      <c r="H235"/>
    </row>
    <row r="236" spans="1:8">
      <c r="A236" s="29">
        <v>231</v>
      </c>
      <c r="B236" s="29"/>
      <c r="C236" s="108"/>
      <c r="D236" s="69"/>
      <c r="E236" s="29"/>
      <c r="F236" s="38"/>
      <c r="G236" s="11"/>
      <c r="H236"/>
    </row>
    <row r="237" spans="1:8">
      <c r="A237" s="29">
        <v>232</v>
      </c>
      <c r="B237" s="29"/>
      <c r="C237" s="108"/>
      <c r="D237" s="69"/>
      <c r="E237" s="29"/>
      <c r="F237" s="38"/>
      <c r="G237" s="11"/>
      <c r="H237"/>
    </row>
    <row r="238" spans="1:8">
      <c r="A238" s="29">
        <v>233</v>
      </c>
      <c r="B238" s="29"/>
      <c r="C238" s="108"/>
      <c r="D238" s="69"/>
      <c r="E238" s="29"/>
      <c r="F238" s="38"/>
      <c r="G238" s="11"/>
      <c r="H238"/>
    </row>
    <row r="239" spans="1:8">
      <c r="A239" s="29">
        <v>234</v>
      </c>
      <c r="B239" s="29"/>
      <c r="C239" s="108"/>
      <c r="D239" s="69"/>
      <c r="E239" s="29"/>
      <c r="F239" s="38"/>
      <c r="G239" s="11"/>
      <c r="H239"/>
    </row>
    <row r="240" spans="1:8">
      <c r="A240" s="29">
        <v>235</v>
      </c>
      <c r="B240" s="29"/>
      <c r="C240" s="108"/>
      <c r="D240" s="69"/>
      <c r="E240" s="29"/>
      <c r="F240" s="38"/>
      <c r="G240" s="11"/>
      <c r="H240"/>
    </row>
    <row r="241" spans="1:8">
      <c r="A241" s="29">
        <v>236</v>
      </c>
      <c r="B241" s="29"/>
      <c r="C241" s="108"/>
      <c r="D241" s="69"/>
      <c r="E241" s="29"/>
      <c r="F241" s="38"/>
      <c r="G241" s="11"/>
      <c r="H241"/>
    </row>
    <row r="242" spans="1:8">
      <c r="A242" s="29">
        <v>237</v>
      </c>
      <c r="B242" s="29"/>
      <c r="C242" s="108"/>
      <c r="D242" s="69"/>
      <c r="E242" s="29"/>
      <c r="F242" s="38"/>
      <c r="G242" s="11"/>
      <c r="H242"/>
    </row>
    <row r="243" spans="1:8">
      <c r="A243" s="29">
        <v>238</v>
      </c>
      <c r="B243" s="29"/>
      <c r="C243" s="108"/>
      <c r="D243" s="69"/>
      <c r="E243" s="29"/>
      <c r="F243" s="38"/>
      <c r="G243" s="11"/>
      <c r="H243"/>
    </row>
    <row r="244" spans="1:8">
      <c r="A244" s="29">
        <v>239</v>
      </c>
      <c r="B244" s="29"/>
      <c r="C244" s="108"/>
      <c r="D244" s="69"/>
      <c r="E244" s="29"/>
      <c r="F244" s="38"/>
      <c r="G244" s="11"/>
      <c r="H244"/>
    </row>
    <row r="245" spans="1:8">
      <c r="A245" s="29">
        <v>240</v>
      </c>
      <c r="B245" s="29"/>
      <c r="C245" s="108"/>
      <c r="D245" s="69"/>
      <c r="E245" s="29"/>
      <c r="F245" s="38"/>
      <c r="G245" s="11"/>
      <c r="H245"/>
    </row>
    <row r="246" spans="1:8">
      <c r="A246" s="29">
        <v>241</v>
      </c>
      <c r="B246" s="29"/>
      <c r="C246" s="108"/>
      <c r="D246" s="69"/>
      <c r="E246" s="29"/>
      <c r="F246" s="38"/>
      <c r="G246" s="11"/>
      <c r="H246"/>
    </row>
    <row r="247" spans="1:8">
      <c r="A247" s="29">
        <v>242</v>
      </c>
      <c r="B247" s="29"/>
      <c r="C247" s="108"/>
      <c r="D247" s="69"/>
      <c r="E247" s="29"/>
      <c r="F247" s="38"/>
      <c r="G247" s="11"/>
      <c r="H247"/>
    </row>
    <row r="248" spans="1:8">
      <c r="A248" s="29">
        <v>243</v>
      </c>
      <c r="B248" s="29"/>
      <c r="C248" s="108"/>
      <c r="D248" s="69"/>
      <c r="E248" s="29"/>
      <c r="F248" s="38"/>
      <c r="G248" s="11"/>
      <c r="H248"/>
    </row>
    <row r="249" spans="1:8">
      <c r="A249" s="29">
        <v>244</v>
      </c>
      <c r="B249" s="29"/>
      <c r="C249" s="108"/>
      <c r="D249" s="69"/>
      <c r="E249" s="29"/>
      <c r="F249" s="38"/>
      <c r="G249" s="11"/>
      <c r="H249"/>
    </row>
    <row r="250" spans="1:8">
      <c r="A250" s="29">
        <v>245</v>
      </c>
      <c r="B250" s="29"/>
      <c r="C250" s="108"/>
      <c r="D250" s="69"/>
      <c r="E250" s="29"/>
      <c r="F250" s="38"/>
      <c r="G250" s="11"/>
      <c r="H250"/>
    </row>
    <row r="251" spans="1:8">
      <c r="A251" s="29">
        <v>246</v>
      </c>
      <c r="B251" s="29"/>
      <c r="C251" s="108"/>
      <c r="D251" s="69"/>
      <c r="E251" s="29"/>
      <c r="F251" s="38"/>
      <c r="G251" s="11"/>
      <c r="H251"/>
    </row>
    <row r="252" spans="1:8">
      <c r="A252" s="29">
        <v>247</v>
      </c>
      <c r="B252" s="29"/>
      <c r="C252" s="108"/>
      <c r="D252" s="69"/>
      <c r="E252" s="29"/>
      <c r="F252" s="38"/>
      <c r="G252" s="11"/>
      <c r="H252"/>
    </row>
    <row r="253" spans="1:8">
      <c r="A253" s="29">
        <v>248</v>
      </c>
      <c r="B253" s="29"/>
      <c r="C253" s="108"/>
      <c r="D253" s="69"/>
      <c r="E253" s="29"/>
      <c r="F253" s="38"/>
      <c r="G253" s="11"/>
      <c r="H253"/>
    </row>
    <row r="254" spans="1:8">
      <c r="A254" s="29">
        <v>249</v>
      </c>
      <c r="B254" s="29"/>
      <c r="C254" s="108"/>
      <c r="D254" s="69"/>
      <c r="E254" s="29"/>
      <c r="F254" s="38"/>
      <c r="G254" s="11"/>
      <c r="H254"/>
    </row>
    <row r="255" spans="1:8">
      <c r="A255" s="29">
        <v>250</v>
      </c>
      <c r="B255" s="29"/>
      <c r="C255" s="108"/>
      <c r="D255" s="69"/>
      <c r="E255" s="29"/>
      <c r="F255" s="38"/>
      <c r="G255" s="11"/>
      <c r="H255"/>
    </row>
    <row r="256" spans="1:8">
      <c r="A256" s="29">
        <v>251</v>
      </c>
      <c r="B256" s="29"/>
      <c r="C256" s="108"/>
      <c r="D256" s="69"/>
      <c r="E256" s="29"/>
      <c r="F256" s="38"/>
      <c r="G256" s="11"/>
      <c r="H256"/>
    </row>
    <row r="257" spans="1:8">
      <c r="A257" s="29">
        <v>252</v>
      </c>
      <c r="B257" s="29"/>
      <c r="C257" s="108"/>
      <c r="D257" s="69"/>
      <c r="E257" s="29"/>
      <c r="F257" s="38"/>
      <c r="G257" s="11"/>
      <c r="H257"/>
    </row>
    <row r="258" spans="1:8">
      <c r="A258" s="29">
        <v>253</v>
      </c>
      <c r="B258" s="29"/>
      <c r="C258" s="108"/>
      <c r="D258" s="69"/>
      <c r="E258" s="29"/>
      <c r="F258" s="38"/>
      <c r="G258" s="11"/>
      <c r="H258"/>
    </row>
    <row r="259" spans="1:8">
      <c r="A259" s="29">
        <v>254</v>
      </c>
      <c r="B259" s="29"/>
      <c r="C259" s="108"/>
      <c r="D259" s="69"/>
      <c r="E259" s="29"/>
      <c r="F259" s="38"/>
      <c r="G259" s="11"/>
      <c r="H259"/>
    </row>
    <row r="260" spans="1:8">
      <c r="A260" s="29">
        <v>255</v>
      </c>
      <c r="B260" s="29"/>
      <c r="C260" s="108"/>
      <c r="D260" s="69"/>
      <c r="E260" s="29"/>
      <c r="F260" s="38"/>
      <c r="G260" s="11"/>
      <c r="H260"/>
    </row>
    <row r="261" spans="1:8">
      <c r="A261" s="29">
        <v>256</v>
      </c>
      <c r="B261" s="29"/>
      <c r="C261" s="108"/>
      <c r="D261" s="69"/>
      <c r="E261" s="29"/>
      <c r="F261" s="38"/>
      <c r="G261" s="11"/>
      <c r="H261"/>
    </row>
    <row r="262" spans="1:8">
      <c r="A262" s="29">
        <v>257</v>
      </c>
      <c r="B262" s="29"/>
      <c r="C262" s="108"/>
      <c r="D262" s="69"/>
      <c r="E262" s="29"/>
      <c r="F262" s="38"/>
      <c r="G262" s="11"/>
      <c r="H262"/>
    </row>
    <row r="263" spans="1:8">
      <c r="A263" s="29">
        <v>258</v>
      </c>
      <c r="B263" s="29"/>
      <c r="C263" s="108"/>
      <c r="D263" s="69"/>
      <c r="E263" s="29"/>
      <c r="F263" s="38"/>
      <c r="G263" s="11"/>
      <c r="H263"/>
    </row>
    <row r="264" spans="1:8">
      <c r="A264" s="29">
        <v>259</v>
      </c>
      <c r="B264" s="29"/>
      <c r="C264" s="108"/>
      <c r="D264" s="69"/>
      <c r="E264" s="29"/>
      <c r="F264" s="38"/>
      <c r="G264" s="11"/>
      <c r="H264"/>
    </row>
    <row r="265" spans="1:8">
      <c r="A265" s="29">
        <v>260</v>
      </c>
      <c r="B265" s="29"/>
      <c r="C265" s="108"/>
      <c r="D265" s="69"/>
      <c r="E265" s="29"/>
      <c r="F265" s="38"/>
      <c r="G265" s="11"/>
      <c r="H265"/>
    </row>
    <row r="266" spans="1:8">
      <c r="A266" s="29">
        <v>261</v>
      </c>
      <c r="B266" s="29"/>
      <c r="C266" s="108"/>
      <c r="D266" s="69"/>
      <c r="E266" s="29"/>
      <c r="F266" s="38"/>
      <c r="G266" s="11"/>
      <c r="H266"/>
    </row>
    <row r="267" spans="1:8">
      <c r="A267" s="29">
        <v>262</v>
      </c>
      <c r="B267" s="29"/>
      <c r="C267" s="108"/>
      <c r="D267" s="69"/>
      <c r="E267" s="29"/>
      <c r="F267" s="38"/>
      <c r="G267" s="11"/>
      <c r="H267"/>
    </row>
    <row r="268" spans="1:8">
      <c r="A268" s="29">
        <v>263</v>
      </c>
      <c r="B268" s="29"/>
      <c r="C268" s="108"/>
      <c r="D268" s="69"/>
      <c r="E268" s="29"/>
      <c r="F268" s="38"/>
      <c r="G268" s="11"/>
      <c r="H268"/>
    </row>
    <row r="269" spans="1:8">
      <c r="A269" s="29">
        <v>264</v>
      </c>
      <c r="B269" s="29"/>
      <c r="C269" s="108"/>
      <c r="D269" s="69"/>
      <c r="E269" s="29"/>
      <c r="F269" s="38"/>
      <c r="G269" s="11"/>
      <c r="H269"/>
    </row>
    <row r="270" spans="1:8">
      <c r="A270" s="29">
        <v>265</v>
      </c>
      <c r="B270" s="29"/>
      <c r="C270" s="108"/>
      <c r="D270" s="69"/>
      <c r="E270" s="29"/>
      <c r="F270" s="38"/>
      <c r="G270" s="11"/>
      <c r="H270"/>
    </row>
    <row r="271" spans="1:8">
      <c r="A271" s="29">
        <v>266</v>
      </c>
      <c r="B271" s="29"/>
      <c r="C271" s="108"/>
      <c r="D271" s="69"/>
      <c r="E271" s="29"/>
      <c r="F271" s="38"/>
      <c r="G271" s="11"/>
      <c r="H271"/>
    </row>
    <row r="272" spans="1:8">
      <c r="A272" s="29">
        <v>267</v>
      </c>
      <c r="B272" s="29"/>
      <c r="C272" s="108"/>
      <c r="D272" s="69"/>
      <c r="E272" s="29"/>
      <c r="F272" s="38"/>
      <c r="G272" s="11"/>
      <c r="H272"/>
    </row>
    <row r="273" spans="1:8">
      <c r="A273" s="29">
        <v>268</v>
      </c>
      <c r="B273" s="29"/>
      <c r="C273" s="108"/>
      <c r="D273" s="69"/>
      <c r="E273" s="29"/>
      <c r="F273" s="38"/>
      <c r="G273" s="11"/>
      <c r="H273"/>
    </row>
    <row r="274" spans="1:8">
      <c r="A274" s="29">
        <v>269</v>
      </c>
      <c r="B274" s="29"/>
      <c r="C274" s="108"/>
      <c r="D274" s="69"/>
      <c r="E274" s="29"/>
      <c r="F274" s="38"/>
      <c r="G274" s="11"/>
      <c r="H274"/>
    </row>
    <row r="275" spans="1:8">
      <c r="A275" s="29">
        <v>270</v>
      </c>
      <c r="B275" s="29"/>
      <c r="C275" s="108"/>
      <c r="D275" s="69"/>
      <c r="E275" s="29"/>
      <c r="F275" s="38"/>
      <c r="G275" s="11"/>
      <c r="H275"/>
    </row>
    <row r="276" spans="1:8">
      <c r="A276" s="29">
        <v>271</v>
      </c>
      <c r="B276" s="29"/>
      <c r="C276" s="108"/>
      <c r="D276" s="69"/>
      <c r="E276" s="29"/>
      <c r="F276" s="38"/>
      <c r="G276" s="11"/>
      <c r="H276"/>
    </row>
    <row r="277" spans="1:8">
      <c r="A277" s="29">
        <v>272</v>
      </c>
      <c r="B277" s="29"/>
      <c r="C277" s="108"/>
      <c r="D277" s="69"/>
      <c r="E277" s="29"/>
      <c r="F277" s="38"/>
      <c r="G277" s="11"/>
      <c r="H277"/>
    </row>
    <row r="278" spans="1:8">
      <c r="A278" s="29">
        <v>273</v>
      </c>
      <c r="B278" s="29"/>
      <c r="C278" s="108"/>
      <c r="D278" s="69"/>
      <c r="E278" s="29"/>
      <c r="F278" s="38"/>
      <c r="G278" s="11"/>
      <c r="H278"/>
    </row>
    <row r="279" spans="1:8">
      <c r="A279" s="29">
        <v>274</v>
      </c>
      <c r="B279" s="29"/>
      <c r="C279" s="108"/>
      <c r="D279" s="69"/>
      <c r="E279" s="29"/>
      <c r="F279" s="38"/>
      <c r="G279" s="11"/>
      <c r="H279"/>
    </row>
    <row r="280" spans="1:8">
      <c r="A280" s="29">
        <v>275</v>
      </c>
      <c r="B280" s="29"/>
      <c r="C280" s="108"/>
      <c r="D280" s="69"/>
      <c r="E280" s="29"/>
      <c r="F280" s="38"/>
      <c r="G280" s="11"/>
      <c r="H280"/>
    </row>
    <row r="281" spans="1:8">
      <c r="A281" s="29">
        <v>276</v>
      </c>
      <c r="B281" s="29"/>
      <c r="C281" s="108"/>
      <c r="D281" s="69"/>
      <c r="E281" s="29"/>
      <c r="F281" s="38"/>
      <c r="G281" s="11"/>
      <c r="H281"/>
    </row>
    <row r="282" spans="1:8">
      <c r="A282" s="29">
        <v>277</v>
      </c>
      <c r="B282" s="29"/>
      <c r="C282" s="108"/>
      <c r="D282" s="69"/>
      <c r="E282" s="29"/>
      <c r="F282" s="38"/>
      <c r="G282" s="11"/>
      <c r="H282"/>
    </row>
    <row r="283" spans="1:8">
      <c r="A283" s="29">
        <v>278</v>
      </c>
      <c r="B283" s="29"/>
      <c r="C283" s="108"/>
      <c r="D283" s="69"/>
      <c r="E283" s="29"/>
      <c r="F283" s="38"/>
      <c r="G283" s="11"/>
      <c r="H283"/>
    </row>
    <row r="284" spans="1:8">
      <c r="A284" s="29">
        <v>279</v>
      </c>
      <c r="B284" s="29"/>
      <c r="C284" s="108"/>
      <c r="D284" s="69"/>
      <c r="E284" s="29"/>
      <c r="F284" s="38"/>
      <c r="G284" s="11"/>
      <c r="H284"/>
    </row>
    <row r="285" spans="1:8">
      <c r="A285" s="29">
        <v>280</v>
      </c>
      <c r="B285" s="29"/>
      <c r="C285" s="108"/>
      <c r="D285" s="69"/>
      <c r="E285" s="29"/>
      <c r="F285" s="38"/>
      <c r="G285" s="11"/>
      <c r="H285"/>
    </row>
    <row r="286" spans="1:8">
      <c r="A286" s="29">
        <v>281</v>
      </c>
      <c r="B286" s="29"/>
      <c r="C286" s="108"/>
      <c r="D286" s="69"/>
      <c r="E286" s="29"/>
      <c r="F286" s="38"/>
      <c r="G286" s="11"/>
      <c r="H286"/>
    </row>
    <row r="287" spans="1:8">
      <c r="A287" s="29">
        <v>282</v>
      </c>
      <c r="B287" s="29"/>
      <c r="C287" s="108"/>
      <c r="D287" s="69"/>
      <c r="E287" s="29"/>
      <c r="F287" s="38"/>
      <c r="G287" s="11"/>
      <c r="H287"/>
    </row>
    <row r="288" spans="1:8">
      <c r="A288" s="29">
        <v>283</v>
      </c>
      <c r="B288" s="29"/>
      <c r="C288" s="108"/>
      <c r="D288" s="69"/>
      <c r="E288" s="29"/>
      <c r="F288" s="38"/>
      <c r="G288" s="11"/>
      <c r="H288"/>
    </row>
    <row r="289" spans="1:8">
      <c r="A289" s="29">
        <v>284</v>
      </c>
      <c r="B289" s="29"/>
      <c r="C289" s="108"/>
      <c r="D289" s="69"/>
      <c r="E289" s="29"/>
      <c r="F289" s="38"/>
      <c r="G289" s="11"/>
      <c r="H289"/>
    </row>
    <row r="290" spans="1:8">
      <c r="A290" s="29">
        <v>285</v>
      </c>
      <c r="B290" s="29"/>
      <c r="C290" s="108"/>
      <c r="D290" s="69"/>
      <c r="E290" s="29"/>
      <c r="F290" s="38"/>
      <c r="G290" s="11"/>
      <c r="H290"/>
    </row>
    <row r="291" spans="1:8">
      <c r="A291" s="29">
        <v>286</v>
      </c>
      <c r="B291" s="29"/>
      <c r="C291" s="108"/>
      <c r="D291" s="69"/>
      <c r="E291" s="29"/>
      <c r="F291" s="38"/>
      <c r="G291" s="11"/>
      <c r="H291"/>
    </row>
    <row r="292" spans="1:8">
      <c r="A292" s="29">
        <v>287</v>
      </c>
      <c r="B292" s="29"/>
      <c r="C292" s="108"/>
      <c r="D292" s="69"/>
      <c r="E292" s="29"/>
      <c r="F292" s="38"/>
      <c r="G292" s="11"/>
      <c r="H292"/>
    </row>
    <row r="293" spans="1:8">
      <c r="A293" s="29">
        <v>288</v>
      </c>
      <c r="B293" s="29"/>
      <c r="C293" s="108"/>
      <c r="D293" s="69"/>
      <c r="E293" s="29"/>
      <c r="F293" s="38"/>
      <c r="G293" s="11"/>
      <c r="H293"/>
    </row>
    <row r="294" spans="1:8">
      <c r="A294" s="29">
        <v>289</v>
      </c>
      <c r="B294" s="29"/>
      <c r="C294" s="108"/>
      <c r="D294" s="69"/>
      <c r="E294" s="29"/>
      <c r="F294" s="38"/>
      <c r="G294" s="11"/>
      <c r="H294"/>
    </row>
    <row r="295" spans="1:8">
      <c r="A295" s="29">
        <v>290</v>
      </c>
      <c r="B295" s="29"/>
      <c r="C295" s="108"/>
      <c r="D295" s="69"/>
      <c r="E295" s="29"/>
      <c r="F295" s="38"/>
      <c r="G295" s="11"/>
      <c r="H295"/>
    </row>
    <row r="296" spans="1:8">
      <c r="A296" s="29">
        <v>291</v>
      </c>
      <c r="B296" s="29"/>
      <c r="C296" s="108"/>
      <c r="D296" s="69"/>
      <c r="E296" s="29"/>
      <c r="F296" s="38"/>
      <c r="G296" s="11"/>
      <c r="H296"/>
    </row>
    <row r="297" spans="1:8">
      <c r="A297" s="29">
        <v>292</v>
      </c>
      <c r="B297" s="29"/>
      <c r="C297" s="108"/>
      <c r="D297" s="69"/>
      <c r="E297" s="29"/>
      <c r="F297" s="38"/>
      <c r="G297" s="11"/>
      <c r="H297"/>
    </row>
    <row r="298" spans="1:8">
      <c r="A298" s="29">
        <v>293</v>
      </c>
      <c r="B298" s="29"/>
      <c r="C298" s="108"/>
      <c r="D298" s="69"/>
      <c r="E298" s="29"/>
      <c r="F298" s="38"/>
      <c r="G298" s="11"/>
      <c r="H298"/>
    </row>
    <row r="299" spans="1:8">
      <c r="A299" s="29">
        <v>294</v>
      </c>
      <c r="B299" s="29"/>
      <c r="C299" s="108"/>
      <c r="D299" s="69"/>
      <c r="E299" s="29"/>
      <c r="F299" s="38"/>
      <c r="G299" s="11"/>
      <c r="H299"/>
    </row>
    <row r="300" spans="1:8">
      <c r="A300" s="29">
        <v>295</v>
      </c>
      <c r="B300" s="29"/>
      <c r="C300" s="108"/>
      <c r="D300" s="69"/>
      <c r="E300" s="29"/>
      <c r="F300" s="38"/>
      <c r="G300" s="11"/>
      <c r="H300"/>
    </row>
    <row r="301" spans="1:8">
      <c r="A301" s="29">
        <v>296</v>
      </c>
      <c r="B301" s="29"/>
      <c r="C301" s="108"/>
      <c r="D301" s="69"/>
      <c r="E301" s="29"/>
      <c r="F301" s="38"/>
      <c r="G301" s="11"/>
      <c r="H301"/>
    </row>
    <row r="302" spans="1:8">
      <c r="A302" s="29">
        <v>297</v>
      </c>
      <c r="B302" s="29"/>
      <c r="C302" s="108"/>
      <c r="D302" s="69"/>
      <c r="E302" s="29"/>
      <c r="F302" s="38"/>
      <c r="G302" s="11"/>
      <c r="H302"/>
    </row>
    <row r="303" spans="1:8">
      <c r="A303" s="29">
        <v>298</v>
      </c>
      <c r="B303" s="29"/>
      <c r="C303" s="108"/>
      <c r="D303" s="69"/>
      <c r="E303" s="29"/>
      <c r="F303" s="38"/>
      <c r="G303" s="11"/>
      <c r="H303"/>
    </row>
    <row r="304" spans="1:8">
      <c r="A304" s="29">
        <v>299</v>
      </c>
      <c r="B304" s="29"/>
      <c r="C304" s="108"/>
      <c r="D304" s="69"/>
      <c r="E304" s="29"/>
      <c r="F304" s="38"/>
      <c r="G304" s="11"/>
      <c r="H304"/>
    </row>
    <row r="305" spans="1:8">
      <c r="A305" s="29">
        <v>300</v>
      </c>
      <c r="B305" s="29"/>
      <c r="C305" s="108"/>
      <c r="D305" s="69"/>
      <c r="E305" s="29"/>
      <c r="F305" s="38"/>
      <c r="G305" s="11"/>
      <c r="H305"/>
    </row>
    <row r="306" spans="1:8">
      <c r="A306" s="29">
        <v>301</v>
      </c>
      <c r="B306" s="29"/>
      <c r="C306" s="108"/>
      <c r="D306" s="69"/>
      <c r="E306" s="29"/>
      <c r="F306" s="38"/>
      <c r="G306" s="11"/>
      <c r="H306"/>
    </row>
    <row r="307" spans="1:8">
      <c r="A307" s="29">
        <v>302</v>
      </c>
      <c r="B307" s="29"/>
      <c r="C307" s="108"/>
      <c r="D307" s="69"/>
      <c r="E307" s="29"/>
      <c r="F307" s="38"/>
      <c r="G307" s="11"/>
      <c r="H307"/>
    </row>
    <row r="308" spans="1:8">
      <c r="A308" s="29">
        <v>303</v>
      </c>
      <c r="B308" s="29"/>
      <c r="C308" s="108"/>
      <c r="D308" s="69"/>
      <c r="E308" s="29"/>
      <c r="F308" s="38"/>
      <c r="G308" s="11"/>
      <c r="H308"/>
    </row>
    <row r="309" spans="1:8">
      <c r="A309" s="29">
        <v>304</v>
      </c>
      <c r="B309" s="29"/>
      <c r="C309" s="108"/>
      <c r="D309" s="69"/>
      <c r="E309" s="29"/>
      <c r="F309" s="38"/>
      <c r="G309" s="11"/>
      <c r="H309"/>
    </row>
    <row r="310" spans="1:8">
      <c r="A310" s="29">
        <v>305</v>
      </c>
      <c r="B310" s="29"/>
      <c r="C310" s="108"/>
      <c r="D310" s="69"/>
      <c r="E310" s="29"/>
      <c r="F310" s="38"/>
      <c r="G310" s="11"/>
      <c r="H310"/>
    </row>
    <row r="311" spans="1:8">
      <c r="A311" s="29">
        <v>306</v>
      </c>
      <c r="B311" s="29"/>
      <c r="C311" s="108"/>
      <c r="D311" s="69"/>
      <c r="E311" s="29"/>
      <c r="F311" s="38"/>
      <c r="G311" s="11"/>
      <c r="H311"/>
    </row>
    <row r="312" spans="1:8">
      <c r="A312" s="29">
        <v>307</v>
      </c>
      <c r="B312" s="29"/>
      <c r="C312" s="108"/>
      <c r="D312" s="69"/>
      <c r="E312" s="29"/>
      <c r="F312" s="38"/>
      <c r="G312" s="11"/>
      <c r="H312"/>
    </row>
    <row r="313" spans="1:8">
      <c r="A313" s="29">
        <v>308</v>
      </c>
      <c r="B313" s="29"/>
      <c r="C313" s="108"/>
      <c r="D313" s="69"/>
      <c r="E313" s="29"/>
      <c r="F313" s="38"/>
      <c r="G313" s="11"/>
      <c r="H313"/>
    </row>
    <row r="314" spans="1:8">
      <c r="A314" s="29">
        <v>309</v>
      </c>
      <c r="B314" s="29"/>
      <c r="C314" s="108"/>
      <c r="D314" s="69"/>
      <c r="E314" s="29"/>
      <c r="F314" s="38"/>
      <c r="G314" s="11"/>
      <c r="H314"/>
    </row>
    <row r="315" spans="1:8">
      <c r="A315" s="29">
        <v>310</v>
      </c>
      <c r="B315" s="29"/>
      <c r="C315" s="108"/>
      <c r="D315" s="69"/>
      <c r="E315" s="29"/>
      <c r="F315" s="38"/>
      <c r="G315" s="11"/>
      <c r="H315"/>
    </row>
    <row r="316" spans="1:8">
      <c r="A316" s="29">
        <v>311</v>
      </c>
      <c r="B316" s="29"/>
      <c r="C316" s="108"/>
      <c r="D316" s="69"/>
      <c r="E316" s="29"/>
      <c r="F316" s="38"/>
      <c r="G316" s="11"/>
      <c r="H316"/>
    </row>
    <row r="317" spans="1:8">
      <c r="A317" s="29">
        <v>312</v>
      </c>
      <c r="B317" s="29"/>
      <c r="C317" s="108"/>
      <c r="D317" s="69"/>
      <c r="E317" s="29"/>
      <c r="F317" s="38"/>
      <c r="G317" s="11"/>
      <c r="H317"/>
    </row>
    <row r="318" spans="1:8">
      <c r="A318" s="29">
        <v>313</v>
      </c>
      <c r="B318" s="29"/>
      <c r="C318" s="108"/>
      <c r="D318" s="69"/>
      <c r="E318" s="29"/>
      <c r="F318" s="38"/>
      <c r="G318" s="11"/>
      <c r="H318"/>
    </row>
    <row r="319" spans="1:8">
      <c r="A319" s="29">
        <v>314</v>
      </c>
      <c r="B319" s="29"/>
      <c r="C319" s="108"/>
      <c r="D319" s="69"/>
      <c r="E319" s="29"/>
      <c r="F319" s="38"/>
      <c r="G319" s="11"/>
      <c r="H319"/>
    </row>
    <row r="320" spans="1:8">
      <c r="A320" s="29">
        <v>315</v>
      </c>
      <c r="B320" s="29"/>
      <c r="C320" s="108"/>
      <c r="D320" s="69"/>
      <c r="E320" s="29"/>
      <c r="F320" s="38"/>
      <c r="G320" s="11"/>
      <c r="H320"/>
    </row>
    <row r="321" spans="1:8">
      <c r="A321" s="29">
        <v>316</v>
      </c>
      <c r="B321" s="29"/>
      <c r="C321" s="108"/>
      <c r="D321" s="69"/>
      <c r="E321" s="29"/>
      <c r="F321" s="38"/>
      <c r="G321" s="11"/>
      <c r="H321"/>
    </row>
    <row r="322" spans="1:8">
      <c r="A322" s="29">
        <v>317</v>
      </c>
      <c r="B322" s="29"/>
      <c r="C322" s="108"/>
      <c r="D322" s="69"/>
      <c r="E322" s="29"/>
      <c r="F322" s="38"/>
      <c r="G322" s="11"/>
      <c r="H322"/>
    </row>
    <row r="323" spans="1:8">
      <c r="A323" s="29">
        <v>318</v>
      </c>
      <c r="B323" s="29"/>
      <c r="C323" s="108"/>
      <c r="D323" s="69"/>
      <c r="E323" s="29"/>
      <c r="F323" s="38"/>
      <c r="G323" s="11"/>
      <c r="H323"/>
    </row>
    <row r="324" spans="1:8">
      <c r="A324" s="29">
        <v>319</v>
      </c>
      <c r="B324" s="29"/>
      <c r="C324" s="108"/>
      <c r="D324" s="69"/>
      <c r="E324" s="29"/>
      <c r="F324" s="38"/>
      <c r="G324" s="11"/>
      <c r="H324"/>
    </row>
    <row r="325" spans="1:8">
      <c r="A325" s="29">
        <v>320</v>
      </c>
      <c r="B325" s="29"/>
      <c r="C325" s="108"/>
      <c r="D325" s="69"/>
      <c r="E325" s="29"/>
      <c r="F325" s="38"/>
      <c r="G325" s="11"/>
      <c r="H325"/>
    </row>
    <row r="326" spans="1:8">
      <c r="A326" s="29">
        <v>321</v>
      </c>
      <c r="B326" s="29"/>
      <c r="C326" s="108"/>
      <c r="D326" s="69"/>
      <c r="E326" s="29"/>
      <c r="F326" s="38"/>
      <c r="G326" s="11"/>
      <c r="H326"/>
    </row>
    <row r="327" spans="1:8">
      <c r="A327" s="29">
        <v>322</v>
      </c>
      <c r="B327" s="29"/>
      <c r="C327" s="108"/>
      <c r="D327" s="69"/>
      <c r="E327" s="29"/>
      <c r="F327" s="38"/>
      <c r="G327" s="11"/>
      <c r="H327"/>
    </row>
    <row r="328" spans="1:8">
      <c r="A328" s="29">
        <v>323</v>
      </c>
      <c r="B328" s="29"/>
      <c r="C328" s="108"/>
      <c r="D328" s="69"/>
      <c r="E328" s="29"/>
      <c r="F328" s="38"/>
      <c r="G328" s="11"/>
      <c r="H328"/>
    </row>
    <row r="329" spans="1:8">
      <c r="A329" s="29">
        <v>324</v>
      </c>
      <c r="B329" s="29"/>
      <c r="C329" s="108"/>
      <c r="D329" s="69"/>
      <c r="E329" s="29"/>
      <c r="F329" s="38"/>
      <c r="G329" s="11"/>
      <c r="H329"/>
    </row>
    <row r="330" spans="1:8">
      <c r="A330" s="29">
        <v>325</v>
      </c>
      <c r="B330" s="29"/>
      <c r="C330" s="108"/>
      <c r="D330" s="69"/>
      <c r="E330" s="29"/>
      <c r="F330" s="38"/>
      <c r="G330" s="11"/>
      <c r="H330"/>
    </row>
    <row r="331" spans="1:8">
      <c r="A331" s="29">
        <v>326</v>
      </c>
      <c r="B331" s="29"/>
      <c r="C331" s="108"/>
      <c r="D331" s="69"/>
      <c r="E331" s="29"/>
      <c r="F331" s="38"/>
      <c r="G331" s="11"/>
      <c r="H331"/>
    </row>
    <row r="332" spans="1:8">
      <c r="A332" s="29">
        <v>327</v>
      </c>
      <c r="B332" s="29"/>
      <c r="C332" s="108"/>
      <c r="D332" s="69"/>
      <c r="E332" s="29"/>
      <c r="F332" s="38"/>
      <c r="G332" s="11"/>
      <c r="H332"/>
    </row>
    <row r="333" spans="1:8">
      <c r="A333" s="29">
        <v>328</v>
      </c>
      <c r="B333" s="29"/>
      <c r="C333" s="108"/>
      <c r="D333" s="69"/>
      <c r="E333" s="29"/>
      <c r="F333" s="38"/>
      <c r="G333" s="11"/>
      <c r="H333"/>
    </row>
    <row r="334" spans="1:8">
      <c r="A334" s="29">
        <v>329</v>
      </c>
      <c r="B334" s="29"/>
      <c r="C334" s="108"/>
      <c r="D334" s="69"/>
      <c r="E334" s="29"/>
      <c r="F334" s="38"/>
      <c r="G334" s="11"/>
      <c r="H334"/>
    </row>
    <row r="335" spans="1:8">
      <c r="A335" s="29">
        <v>330</v>
      </c>
      <c r="B335" s="29"/>
      <c r="C335" s="108"/>
      <c r="D335" s="69"/>
      <c r="E335" s="29"/>
      <c r="F335" s="38"/>
      <c r="G335" s="11"/>
      <c r="H335"/>
    </row>
    <row r="336" spans="1:8">
      <c r="A336" s="29">
        <v>331</v>
      </c>
      <c r="B336" s="29"/>
      <c r="C336" s="108"/>
      <c r="D336" s="69"/>
      <c r="E336" s="29"/>
      <c r="F336" s="38"/>
      <c r="G336" s="11"/>
      <c r="H336"/>
    </row>
    <row r="337" spans="1:8">
      <c r="A337" s="29">
        <v>332</v>
      </c>
      <c r="B337" s="29"/>
      <c r="C337" s="108"/>
      <c r="D337" s="69"/>
      <c r="E337" s="29"/>
      <c r="F337" s="38"/>
      <c r="G337" s="11"/>
      <c r="H337"/>
    </row>
    <row r="338" spans="1:8">
      <c r="A338" s="29">
        <v>333</v>
      </c>
      <c r="B338" s="29"/>
      <c r="C338" s="108"/>
      <c r="D338" s="69"/>
      <c r="E338" s="29"/>
      <c r="F338" s="38"/>
      <c r="G338" s="11"/>
      <c r="H338"/>
    </row>
    <row r="339" spans="1:8">
      <c r="A339" s="29">
        <v>334</v>
      </c>
      <c r="B339" s="29"/>
      <c r="C339" s="108"/>
      <c r="D339" s="69"/>
      <c r="E339" s="29"/>
      <c r="F339" s="38"/>
      <c r="G339" s="11"/>
      <c r="H339"/>
    </row>
    <row r="340" spans="1:8">
      <c r="A340" s="29">
        <v>335</v>
      </c>
      <c r="B340" s="29"/>
      <c r="C340" s="108"/>
      <c r="D340" s="69"/>
      <c r="E340" s="29"/>
      <c r="F340" s="38"/>
      <c r="G340" s="11"/>
      <c r="H340"/>
    </row>
    <row r="341" spans="1:8">
      <c r="A341" s="29">
        <v>336</v>
      </c>
      <c r="B341" s="29"/>
      <c r="C341" s="108"/>
      <c r="D341" s="69"/>
      <c r="E341" s="29"/>
      <c r="F341" s="38"/>
      <c r="G341" s="11"/>
      <c r="H341"/>
    </row>
    <row r="342" spans="1:8">
      <c r="A342" s="29">
        <v>337</v>
      </c>
      <c r="B342" s="29"/>
      <c r="C342" s="108"/>
      <c r="D342" s="69"/>
      <c r="E342" s="29"/>
      <c r="F342" s="38"/>
      <c r="G342" s="11"/>
      <c r="H342"/>
    </row>
    <row r="343" spans="1:8">
      <c r="A343" s="29">
        <v>338</v>
      </c>
      <c r="B343" s="29"/>
      <c r="C343" s="108"/>
      <c r="D343" s="69"/>
      <c r="E343" s="29"/>
      <c r="F343" s="38"/>
      <c r="G343" s="11"/>
      <c r="H343"/>
    </row>
    <row r="344" spans="1:8">
      <c r="A344" s="29">
        <v>339</v>
      </c>
      <c r="B344" s="29"/>
      <c r="C344" s="108"/>
      <c r="D344" s="69"/>
      <c r="E344" s="29"/>
      <c r="F344" s="38"/>
      <c r="G344" s="11"/>
      <c r="H344"/>
    </row>
    <row r="345" spans="1:8">
      <c r="A345" s="29">
        <v>340</v>
      </c>
      <c r="B345" s="29"/>
      <c r="C345" s="108"/>
      <c r="D345" s="69"/>
      <c r="E345" s="29"/>
      <c r="F345" s="38"/>
      <c r="G345" s="11"/>
      <c r="H345"/>
    </row>
    <row r="346" spans="1:8">
      <c r="A346" s="29">
        <v>341</v>
      </c>
      <c r="B346" s="29"/>
      <c r="C346" s="108"/>
      <c r="D346" s="69"/>
      <c r="E346" s="29"/>
      <c r="F346" s="38"/>
      <c r="G346" s="11"/>
      <c r="H346"/>
    </row>
    <row r="347" spans="1:8">
      <c r="A347" s="29">
        <v>342</v>
      </c>
      <c r="B347" s="29"/>
      <c r="C347" s="108"/>
      <c r="D347" s="69"/>
      <c r="E347" s="29"/>
      <c r="F347" s="38"/>
      <c r="G347" s="11"/>
      <c r="H347"/>
    </row>
    <row r="348" spans="1:8">
      <c r="A348" s="29">
        <v>343</v>
      </c>
      <c r="B348" s="29"/>
      <c r="C348" s="108"/>
      <c r="D348" s="69"/>
      <c r="E348" s="29"/>
      <c r="F348" s="38"/>
      <c r="G348" s="11"/>
      <c r="H348"/>
    </row>
    <row r="349" spans="1:8">
      <c r="A349" s="29">
        <v>344</v>
      </c>
      <c r="B349" s="29"/>
      <c r="C349" s="108"/>
      <c r="D349" s="69"/>
      <c r="E349" s="29"/>
      <c r="F349" s="38"/>
      <c r="G349" s="11"/>
      <c r="H349"/>
    </row>
    <row r="350" spans="1:8">
      <c r="A350" s="29">
        <v>345</v>
      </c>
      <c r="B350" s="29"/>
      <c r="C350" s="108"/>
      <c r="D350" s="69"/>
      <c r="E350" s="29"/>
      <c r="F350" s="38"/>
      <c r="G350" s="11"/>
      <c r="H350"/>
    </row>
    <row r="351" spans="1:8">
      <c r="A351" s="29">
        <v>346</v>
      </c>
      <c r="B351" s="29"/>
      <c r="C351" s="108"/>
      <c r="D351" s="69"/>
      <c r="E351" s="29"/>
      <c r="F351" s="38"/>
      <c r="G351" s="11"/>
      <c r="H351"/>
    </row>
    <row r="352" spans="1:8">
      <c r="A352" s="29">
        <v>347</v>
      </c>
      <c r="B352" s="29"/>
      <c r="C352" s="108"/>
      <c r="D352" s="69"/>
      <c r="E352" s="29"/>
      <c r="F352" s="38"/>
      <c r="G352" s="11"/>
      <c r="H352"/>
    </row>
    <row r="353" spans="1:8">
      <c r="A353" s="29">
        <v>348</v>
      </c>
      <c r="B353" s="29"/>
      <c r="C353" s="108"/>
      <c r="D353" s="69"/>
      <c r="E353" s="29"/>
      <c r="F353" s="38"/>
      <c r="G353" s="11"/>
      <c r="H353"/>
    </row>
    <row r="354" spans="1:8">
      <c r="A354" s="29">
        <v>349</v>
      </c>
      <c r="B354" s="29"/>
      <c r="C354" s="108"/>
      <c r="D354" s="69"/>
      <c r="E354" s="29"/>
      <c r="F354" s="38"/>
      <c r="G354" s="11"/>
      <c r="H354"/>
    </row>
    <row r="355" spans="1:8">
      <c r="A355" s="29">
        <v>350</v>
      </c>
      <c r="B355" s="29"/>
      <c r="C355" s="108"/>
      <c r="D355" s="69"/>
      <c r="E355" s="29"/>
      <c r="F355" s="38"/>
      <c r="G355" s="11"/>
      <c r="H355"/>
    </row>
    <row r="356" spans="1:8">
      <c r="A356" s="29">
        <v>351</v>
      </c>
      <c r="B356" s="29"/>
      <c r="C356" s="108"/>
      <c r="D356" s="69"/>
      <c r="E356" s="29"/>
      <c r="F356" s="38"/>
      <c r="G356" s="11"/>
      <c r="H356"/>
    </row>
    <row r="357" spans="1:8">
      <c r="A357" s="29">
        <v>352</v>
      </c>
      <c r="B357" s="29"/>
      <c r="C357" s="108"/>
      <c r="D357" s="69"/>
      <c r="E357" s="29"/>
      <c r="F357" s="38"/>
      <c r="G357" s="11"/>
      <c r="H357"/>
    </row>
    <row r="358" spans="1:8">
      <c r="A358" s="29">
        <v>353</v>
      </c>
      <c r="B358" s="29"/>
      <c r="C358" s="108"/>
      <c r="D358" s="69"/>
      <c r="E358" s="29"/>
      <c r="F358" s="38"/>
      <c r="G358" s="11"/>
      <c r="H358"/>
    </row>
    <row r="359" spans="1:8">
      <c r="A359" s="29">
        <v>354</v>
      </c>
      <c r="B359" s="29"/>
      <c r="C359" s="108"/>
      <c r="D359" s="69"/>
      <c r="E359" s="29"/>
      <c r="F359" s="38"/>
      <c r="G359" s="11"/>
      <c r="H359"/>
    </row>
    <row r="360" spans="1:8">
      <c r="A360" s="29">
        <v>355</v>
      </c>
      <c r="B360" s="29"/>
      <c r="C360" s="108"/>
      <c r="D360" s="69"/>
      <c r="E360" s="29"/>
      <c r="F360" s="38"/>
      <c r="G360" s="11"/>
      <c r="H360"/>
    </row>
    <row r="361" spans="1:8">
      <c r="A361" s="29">
        <v>356</v>
      </c>
      <c r="B361" s="29"/>
      <c r="C361" s="108"/>
      <c r="D361" s="69"/>
      <c r="E361" s="29"/>
      <c r="F361" s="38"/>
      <c r="G361" s="11"/>
      <c r="H361"/>
    </row>
    <row r="362" spans="1:8">
      <c r="A362" s="29">
        <v>357</v>
      </c>
      <c r="B362" s="29"/>
      <c r="C362" s="108"/>
      <c r="D362" s="69"/>
      <c r="E362" s="29"/>
      <c r="F362" s="38"/>
      <c r="G362" s="11"/>
      <c r="H362"/>
    </row>
    <row r="363" spans="1:8">
      <c r="A363" s="29">
        <v>358</v>
      </c>
      <c r="B363" s="29"/>
      <c r="C363" s="108"/>
      <c r="D363" s="69"/>
      <c r="E363" s="29"/>
      <c r="F363" s="38"/>
      <c r="G363" s="11"/>
      <c r="H363"/>
    </row>
    <row r="364" spans="1:8">
      <c r="A364" s="29">
        <v>359</v>
      </c>
      <c r="B364" s="29"/>
      <c r="C364" s="108"/>
      <c r="D364" s="69"/>
      <c r="E364" s="29"/>
      <c r="F364" s="38"/>
      <c r="G364" s="11"/>
      <c r="H364"/>
    </row>
    <row r="365" spans="1:8">
      <c r="A365" s="29">
        <v>360</v>
      </c>
      <c r="B365" s="29"/>
      <c r="C365" s="108"/>
      <c r="D365" s="69"/>
      <c r="E365" s="29"/>
      <c r="F365" s="38"/>
      <c r="G365" s="11"/>
      <c r="H365"/>
    </row>
    <row r="366" spans="1:8">
      <c r="A366" s="29">
        <v>361</v>
      </c>
      <c r="B366" s="29"/>
      <c r="C366" s="108"/>
      <c r="D366" s="69"/>
      <c r="E366" s="29"/>
      <c r="F366" s="38"/>
      <c r="G366" s="11"/>
      <c r="H366"/>
    </row>
    <row r="367" spans="1:8">
      <c r="A367" s="29">
        <v>362</v>
      </c>
      <c r="B367" s="29"/>
      <c r="C367" s="108"/>
      <c r="D367" s="69"/>
      <c r="E367" s="29"/>
      <c r="F367" s="38"/>
      <c r="G367" s="11"/>
      <c r="H367"/>
    </row>
    <row r="368" spans="1:8">
      <c r="A368" s="29">
        <v>363</v>
      </c>
      <c r="B368" s="29"/>
      <c r="C368" s="108"/>
      <c r="D368" s="69"/>
      <c r="E368" s="29"/>
      <c r="F368" s="38"/>
      <c r="G368" s="11"/>
      <c r="H368"/>
    </row>
    <row r="369" spans="1:8">
      <c r="A369" s="29">
        <v>364</v>
      </c>
      <c r="B369" s="29"/>
      <c r="C369" s="108"/>
      <c r="D369" s="69"/>
      <c r="E369" s="29"/>
      <c r="F369" s="38"/>
      <c r="G369" s="11"/>
      <c r="H369"/>
    </row>
    <row r="370" spans="1:8">
      <c r="A370" s="29">
        <v>365</v>
      </c>
      <c r="B370" s="29"/>
      <c r="C370" s="108"/>
      <c r="D370" s="69"/>
      <c r="E370" s="29"/>
      <c r="F370" s="38"/>
      <c r="G370" s="11"/>
      <c r="H370"/>
    </row>
    <row r="371" spans="1:8">
      <c r="A371" s="29">
        <v>366</v>
      </c>
      <c r="B371" s="29"/>
      <c r="C371" s="108"/>
      <c r="D371" s="69"/>
      <c r="E371" s="29"/>
      <c r="F371" s="38"/>
      <c r="G371" s="11"/>
      <c r="H371"/>
    </row>
    <row r="372" spans="1:8">
      <c r="A372" s="29">
        <v>367</v>
      </c>
      <c r="B372" s="29"/>
      <c r="C372" s="108"/>
      <c r="D372" s="69"/>
      <c r="E372" s="29"/>
      <c r="F372" s="38"/>
      <c r="G372" s="11"/>
      <c r="H372"/>
    </row>
    <row r="373" spans="1:8">
      <c r="A373" s="29">
        <v>368</v>
      </c>
      <c r="B373" s="29"/>
      <c r="C373" s="108"/>
      <c r="D373" s="69"/>
      <c r="E373" s="29"/>
      <c r="F373" s="38"/>
      <c r="G373" s="11"/>
      <c r="H373"/>
    </row>
    <row r="374" spans="1:8">
      <c r="A374" s="29">
        <v>369</v>
      </c>
      <c r="B374" s="29"/>
      <c r="C374" s="108"/>
      <c r="D374" s="69"/>
      <c r="E374" s="29"/>
      <c r="F374" s="38"/>
      <c r="G374" s="11"/>
      <c r="H374"/>
    </row>
    <row r="375" spans="1:8">
      <c r="A375" s="29">
        <v>370</v>
      </c>
      <c r="B375" s="29"/>
      <c r="C375" s="108"/>
      <c r="D375" s="69"/>
      <c r="E375" s="29"/>
      <c r="F375" s="38"/>
      <c r="G375" s="11"/>
      <c r="H375"/>
    </row>
    <row r="376" spans="1:8">
      <c r="A376" s="29">
        <v>371</v>
      </c>
      <c r="B376" s="29"/>
      <c r="C376" s="108"/>
      <c r="D376" s="69"/>
      <c r="E376" s="29"/>
      <c r="F376" s="38"/>
      <c r="G376" s="11"/>
      <c r="H376"/>
    </row>
    <row r="377" spans="1:8">
      <c r="A377" s="29">
        <v>372</v>
      </c>
      <c r="B377" s="29"/>
      <c r="C377" s="108"/>
      <c r="D377" s="69"/>
      <c r="E377" s="29"/>
      <c r="F377" s="38"/>
      <c r="G377" s="11"/>
      <c r="H377"/>
    </row>
    <row r="378" spans="1:8">
      <c r="A378" s="29">
        <v>373</v>
      </c>
      <c r="B378" s="29"/>
      <c r="C378" s="108"/>
      <c r="D378" s="69"/>
      <c r="E378" s="29"/>
      <c r="F378" s="38"/>
      <c r="G378" s="11"/>
      <c r="H378"/>
    </row>
    <row r="379" spans="1:8">
      <c r="A379" s="29">
        <v>374</v>
      </c>
      <c r="B379" s="29"/>
      <c r="C379" s="108"/>
      <c r="D379" s="69"/>
      <c r="E379" s="29"/>
      <c r="F379" s="38"/>
      <c r="G379" s="11"/>
      <c r="H379"/>
    </row>
    <row r="380" spans="1:8">
      <c r="A380" s="29">
        <v>375</v>
      </c>
      <c r="B380" s="29"/>
      <c r="C380" s="108"/>
      <c r="D380" s="69"/>
      <c r="E380" s="29"/>
      <c r="F380" s="38"/>
      <c r="G380" s="11"/>
      <c r="H380"/>
    </row>
    <row r="381" spans="1:8">
      <c r="A381" s="29">
        <v>376</v>
      </c>
      <c r="B381" s="29"/>
      <c r="C381" s="108"/>
      <c r="D381" s="69"/>
      <c r="E381" s="29"/>
      <c r="F381" s="38"/>
      <c r="G381" s="11"/>
      <c r="H381"/>
    </row>
    <row r="382" spans="1:8">
      <c r="A382" s="29">
        <v>377</v>
      </c>
      <c r="B382" s="29"/>
      <c r="C382" s="108"/>
      <c r="D382" s="69"/>
      <c r="E382" s="29"/>
      <c r="F382" s="38"/>
      <c r="G382" s="11"/>
      <c r="H382"/>
    </row>
    <row r="383" spans="1:8">
      <c r="A383" s="29">
        <v>378</v>
      </c>
      <c r="B383" s="29"/>
      <c r="C383" s="108"/>
      <c r="D383" s="69"/>
      <c r="E383" s="29"/>
      <c r="F383" s="38"/>
      <c r="G383" s="11"/>
      <c r="H383"/>
    </row>
    <row r="384" spans="1:8">
      <c r="A384" s="29">
        <v>379</v>
      </c>
      <c r="B384" s="29"/>
      <c r="C384" s="108"/>
      <c r="D384" s="69"/>
      <c r="E384" s="29"/>
      <c r="F384" s="38"/>
      <c r="G384" s="11"/>
      <c r="H384"/>
    </row>
    <row r="385" spans="1:8">
      <c r="A385" s="29">
        <v>380</v>
      </c>
      <c r="B385" s="29"/>
      <c r="C385" s="108"/>
      <c r="D385" s="69"/>
      <c r="E385" s="29"/>
      <c r="F385" s="38"/>
      <c r="G385" s="11"/>
      <c r="H385"/>
    </row>
    <row r="386" spans="1:8">
      <c r="A386" s="29">
        <v>381</v>
      </c>
      <c r="B386" s="29"/>
      <c r="C386" s="108"/>
      <c r="D386" s="69"/>
      <c r="E386" s="29"/>
      <c r="F386" s="38"/>
      <c r="G386" s="11"/>
      <c r="H386"/>
    </row>
    <row r="387" spans="1:8">
      <c r="A387" s="29">
        <v>382</v>
      </c>
      <c r="B387" s="29"/>
      <c r="C387" s="108"/>
      <c r="D387" s="69"/>
      <c r="E387" s="29"/>
      <c r="F387" s="38"/>
      <c r="G387" s="11"/>
      <c r="H387"/>
    </row>
    <row r="388" spans="1:8">
      <c r="A388" s="29">
        <v>383</v>
      </c>
      <c r="B388" s="29"/>
      <c r="C388" s="108"/>
      <c r="D388" s="69"/>
      <c r="E388" s="29"/>
      <c r="F388" s="38"/>
      <c r="G388" s="11"/>
      <c r="H388"/>
    </row>
    <row r="389" spans="1:8">
      <c r="A389" s="29">
        <v>384</v>
      </c>
      <c r="B389" s="29"/>
      <c r="C389" s="108"/>
      <c r="D389" s="69"/>
      <c r="E389" s="29"/>
      <c r="F389" s="38"/>
      <c r="G389" s="11"/>
      <c r="H389"/>
    </row>
    <row r="390" spans="1:8">
      <c r="A390" s="29">
        <v>385</v>
      </c>
      <c r="B390" s="29"/>
      <c r="C390" s="108"/>
      <c r="D390" s="69"/>
      <c r="E390" s="29"/>
      <c r="F390" s="38"/>
      <c r="G390" s="11"/>
      <c r="H390"/>
    </row>
    <row r="391" spans="1:8">
      <c r="A391" s="29">
        <v>386</v>
      </c>
      <c r="B391" s="29"/>
      <c r="C391" s="108"/>
      <c r="D391" s="69"/>
      <c r="E391" s="29"/>
      <c r="F391" s="38"/>
      <c r="G391" s="11"/>
      <c r="H391"/>
    </row>
    <row r="392" spans="1:8">
      <c r="A392" s="29">
        <v>387</v>
      </c>
      <c r="B392" s="29"/>
      <c r="C392" s="108"/>
      <c r="D392" s="69"/>
      <c r="E392" s="29"/>
      <c r="F392" s="38"/>
      <c r="G392" s="11"/>
      <c r="H392"/>
    </row>
    <row r="393" spans="1:8">
      <c r="A393" s="29">
        <v>388</v>
      </c>
      <c r="B393" s="29"/>
      <c r="C393" s="108"/>
      <c r="D393" s="69"/>
      <c r="E393" s="29"/>
      <c r="F393" s="38"/>
      <c r="G393" s="11"/>
      <c r="H393"/>
    </row>
    <row r="394" spans="1:8">
      <c r="A394" s="29">
        <v>389</v>
      </c>
      <c r="B394" s="29"/>
      <c r="C394" s="108"/>
      <c r="D394" s="69"/>
      <c r="E394" s="29"/>
      <c r="F394" s="38"/>
      <c r="G394" s="11"/>
      <c r="H394"/>
    </row>
    <row r="395" spans="1:8">
      <c r="A395" s="29">
        <v>390</v>
      </c>
      <c r="B395" s="29"/>
      <c r="C395" s="108"/>
      <c r="D395" s="69"/>
      <c r="E395" s="29"/>
      <c r="F395" s="38"/>
      <c r="G395" s="11"/>
      <c r="H395"/>
    </row>
    <row r="396" spans="1:8">
      <c r="A396" s="29">
        <v>391</v>
      </c>
      <c r="B396" s="29"/>
      <c r="C396" s="108"/>
      <c r="D396" s="69"/>
      <c r="E396" s="29"/>
      <c r="F396" s="38"/>
      <c r="G396" s="11"/>
      <c r="H396"/>
    </row>
    <row r="397" spans="1:8">
      <c r="A397" s="29">
        <v>392</v>
      </c>
      <c r="B397" s="29"/>
      <c r="C397" s="108"/>
      <c r="D397" s="69"/>
      <c r="E397" s="29"/>
      <c r="F397" s="38"/>
      <c r="G397" s="11"/>
      <c r="H397"/>
    </row>
    <row r="398" spans="1:8">
      <c r="A398" s="29">
        <v>393</v>
      </c>
      <c r="B398" s="29"/>
      <c r="C398" s="108"/>
      <c r="D398" s="69"/>
      <c r="E398" s="29"/>
      <c r="F398" s="38"/>
      <c r="G398" s="11"/>
      <c r="H398"/>
    </row>
    <row r="399" spans="1:8">
      <c r="A399" s="29">
        <v>394</v>
      </c>
      <c r="B399" s="29"/>
      <c r="C399" s="108"/>
      <c r="D399" s="69"/>
      <c r="E399" s="29"/>
      <c r="F399" s="38"/>
      <c r="G399" s="11"/>
      <c r="H399"/>
    </row>
    <row r="400" spans="1:8">
      <c r="A400" s="29">
        <v>395</v>
      </c>
      <c r="B400" s="29"/>
      <c r="C400" s="108"/>
      <c r="D400" s="69"/>
      <c r="E400" s="29"/>
      <c r="F400" s="38"/>
      <c r="G400" s="11"/>
      <c r="H400"/>
    </row>
    <row r="401" spans="1:8">
      <c r="A401" s="29">
        <v>396</v>
      </c>
      <c r="B401" s="29"/>
      <c r="C401" s="108"/>
      <c r="D401" s="69"/>
      <c r="E401" s="29"/>
      <c r="F401" s="38"/>
      <c r="G401" s="11"/>
      <c r="H401"/>
    </row>
    <row r="402" spans="1:8">
      <c r="A402" s="29">
        <v>397</v>
      </c>
      <c r="B402" s="29"/>
      <c r="C402" s="108"/>
      <c r="D402" s="69"/>
      <c r="E402" s="29"/>
      <c r="F402" s="38"/>
      <c r="G402" s="11"/>
      <c r="H402"/>
    </row>
    <row r="403" spans="1:8">
      <c r="A403" s="29">
        <v>398</v>
      </c>
      <c r="B403" s="29"/>
      <c r="C403" s="108"/>
      <c r="D403" s="69"/>
      <c r="E403" s="29"/>
      <c r="F403" s="38"/>
      <c r="G403" s="11"/>
      <c r="H403"/>
    </row>
    <row r="404" spans="1:8">
      <c r="A404" s="29">
        <v>399</v>
      </c>
      <c r="B404" s="29"/>
      <c r="C404" s="108"/>
      <c r="D404" s="69"/>
      <c r="E404" s="29"/>
      <c r="F404" s="38"/>
      <c r="G404" s="11"/>
      <c r="H404"/>
    </row>
    <row r="405" spans="1:8">
      <c r="A405" s="29">
        <v>400</v>
      </c>
      <c r="B405" s="29"/>
      <c r="C405" s="108"/>
      <c r="D405" s="69"/>
      <c r="E405" s="29"/>
      <c r="F405" s="38"/>
      <c r="G405" s="11"/>
      <c r="H405"/>
    </row>
    <row r="406" spans="1:8">
      <c r="A406" s="29">
        <v>401</v>
      </c>
      <c r="B406" s="29"/>
      <c r="C406" s="108"/>
      <c r="D406" s="69"/>
      <c r="E406" s="29"/>
      <c r="F406" s="38"/>
      <c r="G406" s="11"/>
      <c r="H406"/>
    </row>
    <row r="407" spans="1:8">
      <c r="A407" s="29">
        <v>402</v>
      </c>
      <c r="B407" s="29"/>
      <c r="C407" s="108"/>
      <c r="D407" s="69"/>
      <c r="E407" s="29"/>
      <c r="F407" s="38"/>
      <c r="G407" s="11"/>
      <c r="H407"/>
    </row>
    <row r="408" spans="1:8">
      <c r="A408" s="29">
        <v>403</v>
      </c>
      <c r="B408" s="29"/>
      <c r="C408" s="108"/>
      <c r="D408" s="69"/>
      <c r="E408" s="29"/>
      <c r="F408" s="38"/>
      <c r="G408" s="11"/>
      <c r="H408"/>
    </row>
    <row r="409" spans="1:8">
      <c r="A409" s="29">
        <v>404</v>
      </c>
      <c r="B409" s="29"/>
      <c r="C409" s="108"/>
      <c r="D409" s="69"/>
      <c r="E409" s="29"/>
      <c r="F409" s="38"/>
      <c r="G409" s="11"/>
      <c r="H409"/>
    </row>
    <row r="410" spans="1:8">
      <c r="A410" s="29">
        <v>405</v>
      </c>
      <c r="B410" s="29"/>
      <c r="C410" s="108"/>
      <c r="D410" s="69"/>
      <c r="E410" s="29"/>
      <c r="F410" s="38"/>
      <c r="G410" s="11"/>
      <c r="H410"/>
    </row>
    <row r="411" spans="1:8">
      <c r="A411" s="29">
        <v>406</v>
      </c>
      <c r="B411" s="29"/>
      <c r="C411" s="108"/>
      <c r="D411" s="69"/>
      <c r="E411" s="29"/>
      <c r="F411" s="38"/>
      <c r="G411" s="11"/>
      <c r="H411"/>
    </row>
    <row r="412" spans="1:8">
      <c r="A412" s="29">
        <v>407</v>
      </c>
      <c r="B412" s="29"/>
      <c r="C412" s="108"/>
      <c r="D412" s="69"/>
      <c r="E412" s="29"/>
      <c r="F412" s="38"/>
      <c r="G412" s="11"/>
      <c r="H412"/>
    </row>
    <row r="413" spans="1:8">
      <c r="A413" s="29">
        <v>408</v>
      </c>
      <c r="B413" s="29"/>
      <c r="C413" s="108"/>
      <c r="D413" s="69"/>
      <c r="E413" s="29"/>
      <c r="F413" s="38"/>
      <c r="G413" s="11"/>
      <c r="H413"/>
    </row>
    <row r="414" spans="1:8">
      <c r="A414" s="29">
        <v>409</v>
      </c>
      <c r="B414" s="29"/>
      <c r="C414" s="108"/>
      <c r="D414" s="69"/>
      <c r="E414" s="29"/>
      <c r="F414" s="38"/>
      <c r="G414" s="11"/>
      <c r="H414"/>
    </row>
    <row r="415" spans="1:8">
      <c r="A415" s="29">
        <v>410</v>
      </c>
      <c r="B415" s="29"/>
      <c r="C415" s="108"/>
      <c r="D415" s="69"/>
      <c r="E415" s="29"/>
      <c r="F415" s="38"/>
      <c r="G415" s="11"/>
      <c r="H415"/>
    </row>
    <row r="416" spans="1:8">
      <c r="A416" s="29">
        <v>411</v>
      </c>
      <c r="B416" s="29"/>
      <c r="C416" s="108"/>
      <c r="D416" s="69"/>
      <c r="E416" s="29"/>
      <c r="F416" s="38"/>
      <c r="G416" s="11"/>
      <c r="H416"/>
    </row>
    <row r="417" spans="1:8">
      <c r="A417" s="29">
        <v>412</v>
      </c>
      <c r="B417" s="29"/>
      <c r="C417" s="108"/>
      <c r="D417" s="69"/>
      <c r="E417" s="29"/>
      <c r="F417" s="38"/>
      <c r="G417" s="11"/>
      <c r="H417"/>
    </row>
    <row r="418" spans="1:8">
      <c r="A418" s="29">
        <v>413</v>
      </c>
      <c r="B418" s="29"/>
      <c r="C418" s="108"/>
      <c r="D418" s="69"/>
      <c r="E418" s="29"/>
      <c r="F418" s="38"/>
      <c r="G418" s="11"/>
      <c r="H418"/>
    </row>
    <row r="419" spans="1:8">
      <c r="A419" s="29">
        <v>414</v>
      </c>
      <c r="B419" s="29"/>
      <c r="C419" s="108"/>
      <c r="D419" s="69"/>
      <c r="E419" s="29"/>
      <c r="F419" s="38"/>
      <c r="G419" s="11"/>
      <c r="H419"/>
    </row>
    <row r="420" spans="1:8">
      <c r="A420" s="29">
        <v>415</v>
      </c>
      <c r="B420" s="29"/>
      <c r="C420" s="108"/>
      <c r="D420" s="69"/>
      <c r="E420" s="29"/>
      <c r="F420" s="38"/>
      <c r="G420" s="11"/>
      <c r="H420"/>
    </row>
    <row r="421" spans="1:8">
      <c r="A421" s="29">
        <v>416</v>
      </c>
      <c r="B421" s="29"/>
      <c r="C421" s="108"/>
      <c r="D421" s="69"/>
      <c r="E421" s="29"/>
      <c r="F421" s="38"/>
      <c r="G421" s="11"/>
      <c r="H421"/>
    </row>
    <row r="422" spans="1:8">
      <c r="A422" s="29">
        <v>417</v>
      </c>
      <c r="B422" s="29"/>
      <c r="C422" s="108"/>
      <c r="D422" s="69"/>
      <c r="E422" s="29"/>
      <c r="F422" s="38"/>
      <c r="G422" s="11"/>
      <c r="H422"/>
    </row>
    <row r="423" spans="1:8">
      <c r="A423" s="29">
        <v>418</v>
      </c>
      <c r="B423" s="29"/>
      <c r="C423" s="108"/>
      <c r="D423" s="69"/>
      <c r="E423" s="29"/>
      <c r="F423" s="38"/>
      <c r="G423" s="11"/>
      <c r="H423"/>
    </row>
    <row r="424" spans="1:8">
      <c r="A424" s="29">
        <v>419</v>
      </c>
      <c r="B424" s="29"/>
      <c r="C424" s="108"/>
      <c r="D424" s="69"/>
      <c r="E424" s="29"/>
      <c r="F424" s="38"/>
      <c r="G424" s="11"/>
      <c r="H424"/>
    </row>
    <row r="425" spans="1:8">
      <c r="A425" s="29">
        <v>420</v>
      </c>
      <c r="B425" s="29"/>
      <c r="C425" s="108"/>
      <c r="D425" s="69"/>
      <c r="E425" s="29"/>
      <c r="F425" s="38"/>
      <c r="G425" s="11"/>
      <c r="H425"/>
    </row>
    <row r="426" spans="1:8">
      <c r="A426" s="29">
        <v>421</v>
      </c>
      <c r="B426" s="29"/>
      <c r="C426" s="108"/>
      <c r="D426" s="69"/>
      <c r="E426" s="29"/>
      <c r="F426" s="38"/>
      <c r="G426" s="11"/>
      <c r="H426"/>
    </row>
    <row r="427" spans="1:8">
      <c r="A427" s="29">
        <v>422</v>
      </c>
      <c r="B427" s="29"/>
      <c r="C427" s="108"/>
      <c r="D427" s="69"/>
      <c r="E427" s="29"/>
      <c r="F427" s="38"/>
      <c r="G427" s="11"/>
      <c r="H427"/>
    </row>
    <row r="428" spans="1:8">
      <c r="A428" s="29">
        <v>423</v>
      </c>
      <c r="B428" s="29"/>
      <c r="C428" s="108"/>
      <c r="D428" s="69"/>
      <c r="E428" s="29"/>
      <c r="F428" s="38"/>
      <c r="G428" s="11"/>
      <c r="H428"/>
    </row>
    <row r="429" spans="1:8">
      <c r="A429" s="29">
        <v>424</v>
      </c>
      <c r="B429" s="29"/>
      <c r="C429" s="108"/>
      <c r="D429" s="69"/>
      <c r="E429" s="29"/>
      <c r="F429" s="38"/>
      <c r="G429" s="11"/>
      <c r="H429"/>
    </row>
    <row r="430" spans="1:8">
      <c r="A430" s="29">
        <v>425</v>
      </c>
      <c r="B430" s="29"/>
      <c r="C430" s="108"/>
      <c r="D430" s="69"/>
      <c r="E430" s="29"/>
      <c r="F430" s="38"/>
      <c r="G430" s="11"/>
      <c r="H430"/>
    </row>
    <row r="431" spans="1:8">
      <c r="A431" s="29">
        <v>426</v>
      </c>
      <c r="B431" s="29"/>
      <c r="C431" s="108"/>
      <c r="D431" s="69"/>
      <c r="E431" s="29"/>
      <c r="F431" s="38"/>
      <c r="G431" s="11"/>
      <c r="H431"/>
    </row>
    <row r="432" spans="1:8">
      <c r="A432" s="29">
        <v>427</v>
      </c>
      <c r="B432" s="29"/>
      <c r="C432" s="108"/>
      <c r="D432" s="69"/>
      <c r="E432" s="29"/>
      <c r="F432" s="38"/>
      <c r="G432" s="11"/>
      <c r="H432"/>
    </row>
    <row r="433" spans="1:8">
      <c r="A433" s="29">
        <v>428</v>
      </c>
      <c r="B433" s="29"/>
      <c r="C433" s="108"/>
      <c r="D433" s="69"/>
      <c r="E433" s="29"/>
      <c r="F433" s="38"/>
      <c r="G433" s="11"/>
      <c r="H433"/>
    </row>
    <row r="434" spans="1:8">
      <c r="A434" s="29">
        <v>429</v>
      </c>
      <c r="B434" s="29"/>
      <c r="C434" s="108"/>
      <c r="D434" s="69"/>
      <c r="E434" s="29"/>
      <c r="F434" s="38"/>
      <c r="G434" s="11"/>
      <c r="H434"/>
    </row>
    <row r="435" spans="1:8">
      <c r="A435" s="29">
        <v>430</v>
      </c>
      <c r="B435" s="29"/>
      <c r="C435" s="108"/>
      <c r="D435" s="69"/>
      <c r="E435" s="29"/>
      <c r="F435" s="38"/>
      <c r="G435" s="11"/>
      <c r="H435"/>
    </row>
    <row r="436" spans="1:8">
      <c r="A436" s="29">
        <v>431</v>
      </c>
      <c r="B436" s="29"/>
      <c r="C436" s="108"/>
      <c r="D436" s="69"/>
      <c r="E436" s="29"/>
      <c r="F436" s="38"/>
      <c r="G436" s="11"/>
      <c r="H436"/>
    </row>
    <row r="437" spans="1:8">
      <c r="A437" s="29">
        <v>432</v>
      </c>
      <c r="B437" s="29"/>
      <c r="C437" s="108"/>
      <c r="D437" s="69"/>
      <c r="E437" s="29"/>
      <c r="F437" s="38"/>
      <c r="G437" s="11"/>
      <c r="H437"/>
    </row>
    <row r="438" spans="1:8">
      <c r="A438" s="29">
        <v>433</v>
      </c>
      <c r="B438" s="29"/>
      <c r="C438" s="108"/>
      <c r="D438" s="69"/>
      <c r="E438" s="29"/>
      <c r="F438" s="38"/>
      <c r="G438" s="11"/>
      <c r="H438"/>
    </row>
    <row r="439" spans="1:8">
      <c r="A439" s="29">
        <v>434</v>
      </c>
      <c r="B439" s="29"/>
      <c r="C439" s="108"/>
      <c r="D439" s="69"/>
      <c r="E439" s="29"/>
      <c r="F439" s="38"/>
      <c r="G439" s="11"/>
      <c r="H439"/>
    </row>
    <row r="440" spans="1:8">
      <c r="A440" s="29">
        <v>435</v>
      </c>
      <c r="B440" s="29"/>
      <c r="C440" s="108"/>
      <c r="D440" s="72"/>
      <c r="E440" s="29"/>
      <c r="F440" s="38"/>
      <c r="G440" s="11"/>
      <c r="H440"/>
    </row>
    <row r="441" spans="1:8">
      <c r="A441" s="29">
        <v>436</v>
      </c>
      <c r="B441" s="29"/>
      <c r="C441" s="108"/>
      <c r="D441" s="69"/>
      <c r="E441" s="29"/>
      <c r="F441" s="38"/>
      <c r="G441" s="11"/>
      <c r="H441"/>
    </row>
    <row r="442" spans="1:8">
      <c r="A442" s="29">
        <v>437</v>
      </c>
      <c r="B442" s="29"/>
      <c r="C442" s="108"/>
      <c r="D442" s="69"/>
      <c r="E442" s="29"/>
      <c r="F442" s="38"/>
      <c r="G442" s="11"/>
      <c r="H442"/>
    </row>
    <row r="443" spans="1:8">
      <c r="A443" s="29">
        <v>438</v>
      </c>
      <c r="B443" s="29"/>
      <c r="C443" s="108"/>
      <c r="D443" s="69"/>
      <c r="E443" s="29"/>
      <c r="F443" s="38"/>
      <c r="G443" s="11"/>
      <c r="H443"/>
    </row>
    <row r="444" spans="1:8">
      <c r="A444" s="29">
        <v>439</v>
      </c>
      <c r="B444" s="29"/>
      <c r="C444" s="108"/>
      <c r="D444" s="69"/>
      <c r="E444" s="29"/>
      <c r="F444" s="38"/>
      <c r="G444" s="11"/>
      <c r="H444"/>
    </row>
    <row r="445" spans="1:8">
      <c r="A445" s="29">
        <v>440</v>
      </c>
      <c r="B445" s="29"/>
      <c r="C445" s="108"/>
      <c r="D445" s="69"/>
      <c r="E445" s="29"/>
      <c r="F445" s="38"/>
      <c r="G445" s="11"/>
      <c r="H445"/>
    </row>
    <row r="446" spans="1:8">
      <c r="A446" s="29">
        <v>441</v>
      </c>
      <c r="B446" s="29"/>
      <c r="C446" s="108"/>
      <c r="D446" s="69"/>
      <c r="E446" s="29"/>
      <c r="F446" s="38"/>
      <c r="G446" s="11"/>
      <c r="H446"/>
    </row>
    <row r="447" spans="1:8">
      <c r="A447" s="29">
        <v>442</v>
      </c>
      <c r="B447" s="29"/>
      <c r="C447" s="108"/>
      <c r="D447" s="69"/>
      <c r="E447" s="29"/>
      <c r="F447" s="38"/>
      <c r="G447" s="11"/>
      <c r="H447"/>
    </row>
    <row r="448" spans="1:8">
      <c r="A448" s="29">
        <v>443</v>
      </c>
      <c r="B448" s="29"/>
      <c r="C448" s="108"/>
      <c r="D448" s="69"/>
      <c r="E448" s="29"/>
      <c r="F448" s="38"/>
      <c r="G448" s="11"/>
      <c r="H448"/>
    </row>
    <row r="449" spans="1:8">
      <c r="A449" s="29">
        <v>444</v>
      </c>
      <c r="B449" s="29"/>
      <c r="C449" s="108"/>
      <c r="D449" s="69"/>
      <c r="E449" s="29"/>
      <c r="F449" s="38"/>
      <c r="G449" s="11"/>
      <c r="H449"/>
    </row>
    <row r="450" spans="1:8">
      <c r="A450" s="29">
        <v>445</v>
      </c>
      <c r="B450" s="29"/>
      <c r="C450" s="108"/>
      <c r="D450" s="69"/>
      <c r="E450" s="29"/>
      <c r="F450" s="38"/>
      <c r="G450" s="11"/>
      <c r="H450"/>
    </row>
    <row r="451" spans="1:8">
      <c r="A451" s="29">
        <v>446</v>
      </c>
      <c r="B451" s="29"/>
      <c r="C451" s="108"/>
      <c r="D451" s="69"/>
      <c r="E451" s="29"/>
      <c r="F451" s="38"/>
      <c r="G451" s="11"/>
      <c r="H451"/>
    </row>
    <row r="452" spans="1:8">
      <c r="A452" s="29">
        <v>447</v>
      </c>
      <c r="B452" s="29"/>
      <c r="C452" s="108"/>
      <c r="D452" s="69"/>
      <c r="E452" s="29"/>
      <c r="F452" s="38"/>
      <c r="G452" s="11"/>
      <c r="H452"/>
    </row>
    <row r="453" spans="1:8">
      <c r="A453" s="29">
        <v>448</v>
      </c>
      <c r="B453" s="29"/>
      <c r="C453" s="108"/>
      <c r="D453" s="69"/>
      <c r="E453" s="29"/>
      <c r="F453" s="38"/>
      <c r="G453" s="11"/>
      <c r="H453"/>
    </row>
    <row r="454" spans="1:8">
      <c r="A454" s="29">
        <v>449</v>
      </c>
      <c r="B454" s="29"/>
      <c r="C454" s="108"/>
      <c r="D454" s="69"/>
      <c r="E454" s="29"/>
      <c r="F454" s="38"/>
      <c r="G454" s="11"/>
      <c r="H454"/>
    </row>
    <row r="455" spans="1:8">
      <c r="A455" s="29">
        <v>450</v>
      </c>
      <c r="B455" s="29"/>
      <c r="C455" s="108"/>
      <c r="D455" s="69"/>
      <c r="E455" s="29"/>
      <c r="F455" s="38"/>
      <c r="G455" s="11"/>
      <c r="H455"/>
    </row>
    <row r="456" spans="1:8">
      <c r="A456" s="29">
        <v>451</v>
      </c>
      <c r="B456" s="29"/>
      <c r="C456" s="108"/>
      <c r="D456" s="69"/>
      <c r="E456" s="29"/>
      <c r="F456" s="38"/>
      <c r="G456" s="11"/>
      <c r="H456"/>
    </row>
    <row r="457" spans="1:8">
      <c r="A457" s="29">
        <v>452</v>
      </c>
      <c r="B457" s="29"/>
      <c r="C457" s="108"/>
      <c r="D457" s="69"/>
      <c r="E457" s="29"/>
      <c r="F457" s="38"/>
      <c r="G457" s="11"/>
      <c r="H457"/>
    </row>
    <row r="458" spans="1:8">
      <c r="A458" s="29">
        <v>453</v>
      </c>
      <c r="B458" s="29"/>
      <c r="C458" s="108"/>
      <c r="D458" s="69"/>
      <c r="E458" s="29"/>
      <c r="F458" s="38"/>
      <c r="G458" s="11"/>
      <c r="H458"/>
    </row>
    <row r="459" spans="1:8">
      <c r="A459" s="29">
        <v>454</v>
      </c>
      <c r="B459" s="29"/>
      <c r="C459" s="108"/>
      <c r="D459" s="69"/>
      <c r="E459" s="29"/>
      <c r="F459" s="38"/>
      <c r="G459" s="11"/>
      <c r="H459"/>
    </row>
    <row r="460" spans="1:8">
      <c r="A460" s="29">
        <v>455</v>
      </c>
      <c r="B460" s="29"/>
      <c r="C460" s="108"/>
      <c r="D460" s="69"/>
      <c r="E460" s="29"/>
      <c r="F460" s="38"/>
      <c r="G460" s="11"/>
      <c r="H460"/>
    </row>
    <row r="461" spans="1:8">
      <c r="A461" s="29">
        <v>456</v>
      </c>
      <c r="B461" s="29"/>
      <c r="C461" s="108"/>
      <c r="D461" s="69"/>
      <c r="E461" s="29"/>
      <c r="F461" s="38"/>
      <c r="G461" s="11"/>
      <c r="H461"/>
    </row>
    <row r="462" spans="1:8">
      <c r="A462" s="29">
        <v>457</v>
      </c>
      <c r="B462" s="29"/>
      <c r="C462" s="108"/>
      <c r="D462" s="69"/>
      <c r="E462" s="29"/>
      <c r="F462" s="38"/>
      <c r="G462" s="11"/>
      <c r="H462"/>
    </row>
    <row r="463" spans="1:8">
      <c r="A463" s="29">
        <v>458</v>
      </c>
      <c r="B463" s="29"/>
      <c r="C463" s="108"/>
      <c r="D463" s="69"/>
      <c r="E463" s="29"/>
      <c r="F463" s="38"/>
      <c r="G463" s="11"/>
      <c r="H463"/>
    </row>
    <row r="464" spans="1:8">
      <c r="A464" s="29">
        <v>459</v>
      </c>
      <c r="B464" s="29"/>
      <c r="C464" s="108"/>
      <c r="D464" s="69"/>
      <c r="E464" s="29"/>
      <c r="F464" s="38"/>
      <c r="G464" s="11"/>
      <c r="H464"/>
    </row>
    <row r="465" spans="1:8">
      <c r="A465" s="29">
        <v>460</v>
      </c>
      <c r="B465" s="29"/>
      <c r="C465" s="108"/>
      <c r="D465" s="69"/>
      <c r="E465" s="29"/>
      <c r="F465" s="38"/>
      <c r="G465" s="11"/>
      <c r="H465"/>
    </row>
    <row r="466" spans="1:8">
      <c r="A466" s="29">
        <v>461</v>
      </c>
      <c r="B466" s="29"/>
      <c r="C466" s="108"/>
      <c r="D466" s="69"/>
      <c r="E466" s="29"/>
      <c r="F466" s="38"/>
      <c r="G466" s="11"/>
      <c r="H466"/>
    </row>
    <row r="467" spans="1:8">
      <c r="A467" s="29">
        <v>462</v>
      </c>
      <c r="B467" s="29"/>
      <c r="C467" s="108"/>
      <c r="D467" s="69"/>
      <c r="E467" s="29"/>
      <c r="F467" s="38"/>
      <c r="G467" s="11"/>
      <c r="H467"/>
    </row>
    <row r="468" spans="1:8">
      <c r="A468" s="29">
        <v>463</v>
      </c>
      <c r="B468" s="29"/>
      <c r="C468" s="108"/>
      <c r="D468" s="69"/>
      <c r="E468" s="29"/>
      <c r="F468" s="38"/>
      <c r="G468" s="11"/>
      <c r="H468"/>
    </row>
    <row r="469" spans="1:8">
      <c r="A469" s="29">
        <v>464</v>
      </c>
      <c r="B469" s="29"/>
      <c r="C469" s="108"/>
      <c r="D469" s="69"/>
      <c r="E469" s="29"/>
      <c r="F469" s="38"/>
      <c r="G469" s="11"/>
      <c r="H469"/>
    </row>
    <row r="470" spans="1:8">
      <c r="A470" s="29">
        <v>465</v>
      </c>
      <c r="B470" s="29"/>
      <c r="C470" s="108"/>
      <c r="D470" s="69"/>
      <c r="E470" s="29"/>
      <c r="F470" s="38"/>
      <c r="G470" s="11"/>
      <c r="H470"/>
    </row>
    <row r="471" spans="1:8">
      <c r="A471" s="29">
        <v>466</v>
      </c>
      <c r="B471" s="29"/>
      <c r="C471" s="108"/>
      <c r="D471" s="69"/>
      <c r="E471" s="29"/>
      <c r="F471" s="38"/>
      <c r="G471" s="11"/>
      <c r="H471"/>
    </row>
    <row r="472" spans="1:8">
      <c r="A472" s="29">
        <v>467</v>
      </c>
      <c r="B472" s="29"/>
      <c r="C472" s="108"/>
      <c r="D472" s="69"/>
      <c r="E472" s="29"/>
      <c r="F472" s="38"/>
      <c r="G472" s="11"/>
      <c r="H472"/>
    </row>
    <row r="473" spans="1:8">
      <c r="A473" s="29">
        <v>468</v>
      </c>
      <c r="B473" s="29"/>
      <c r="C473" s="108"/>
      <c r="D473" s="69"/>
      <c r="E473" s="29"/>
      <c r="F473" s="38"/>
      <c r="G473" s="11"/>
      <c r="H473"/>
    </row>
    <row r="474" spans="1:8">
      <c r="A474" s="29">
        <v>469</v>
      </c>
      <c r="B474" s="29"/>
      <c r="C474" s="108"/>
      <c r="D474" s="69"/>
      <c r="E474" s="29"/>
      <c r="F474" s="38"/>
      <c r="G474" s="11"/>
      <c r="H474"/>
    </row>
    <row r="475" spans="1:8">
      <c r="A475" s="29">
        <v>470</v>
      </c>
      <c r="B475" s="29"/>
      <c r="C475" s="108"/>
      <c r="D475" s="69"/>
      <c r="E475" s="29"/>
      <c r="F475" s="38"/>
      <c r="G475" s="11"/>
      <c r="H475"/>
    </row>
    <row r="476" spans="1:8">
      <c r="A476" s="29">
        <v>471</v>
      </c>
      <c r="B476" s="29"/>
      <c r="C476" s="108"/>
      <c r="D476" s="69"/>
      <c r="E476" s="29"/>
      <c r="F476" s="38"/>
      <c r="G476" s="11"/>
      <c r="H476"/>
    </row>
    <row r="477" spans="1:8">
      <c r="A477" s="29">
        <v>472</v>
      </c>
      <c r="B477" s="29"/>
      <c r="C477" s="108"/>
      <c r="D477" s="69"/>
      <c r="E477" s="29"/>
      <c r="F477" s="38"/>
      <c r="G477" s="11"/>
      <c r="H477"/>
    </row>
    <row r="478" spans="1:8">
      <c r="A478" s="29">
        <v>473</v>
      </c>
      <c r="B478" s="29"/>
      <c r="C478" s="108"/>
      <c r="D478" s="69"/>
      <c r="E478" s="29"/>
      <c r="F478" s="38"/>
      <c r="G478" s="11"/>
      <c r="H478"/>
    </row>
    <row r="479" spans="1:8">
      <c r="A479" s="29">
        <v>474</v>
      </c>
      <c r="B479" s="29"/>
      <c r="C479" s="108"/>
      <c r="D479" s="69"/>
      <c r="E479" s="29"/>
      <c r="F479" s="38"/>
      <c r="G479" s="11"/>
      <c r="H479"/>
    </row>
    <row r="480" spans="1:8">
      <c r="A480" s="29">
        <v>475</v>
      </c>
      <c r="B480" s="29"/>
      <c r="C480" s="108"/>
      <c r="D480" s="69"/>
      <c r="E480" s="29"/>
      <c r="F480" s="38"/>
      <c r="G480" s="11"/>
      <c r="H480"/>
    </row>
    <row r="481" spans="1:8">
      <c r="A481" s="29">
        <v>476</v>
      </c>
      <c r="B481" s="29"/>
      <c r="C481" s="108"/>
      <c r="D481" s="69"/>
      <c r="E481" s="29"/>
      <c r="F481" s="38"/>
      <c r="G481" s="11"/>
      <c r="H481"/>
    </row>
    <row r="482" spans="1:8">
      <c r="A482" s="29">
        <v>477</v>
      </c>
      <c r="B482" s="29"/>
      <c r="C482" s="108"/>
      <c r="D482" s="69"/>
      <c r="E482" s="29"/>
      <c r="F482" s="38"/>
      <c r="G482" s="11"/>
      <c r="H482"/>
    </row>
    <row r="483" spans="1:8">
      <c r="A483" s="29">
        <v>478</v>
      </c>
      <c r="B483" s="29"/>
      <c r="C483" s="108"/>
      <c r="D483" s="69"/>
      <c r="E483" s="29"/>
      <c r="F483" s="38"/>
      <c r="G483" s="11"/>
      <c r="H483"/>
    </row>
    <row r="484" spans="1:8">
      <c r="A484" s="29">
        <v>479</v>
      </c>
      <c r="B484" s="29"/>
      <c r="C484" s="108"/>
      <c r="D484" s="69"/>
      <c r="E484" s="29"/>
      <c r="F484" s="38"/>
      <c r="G484" s="11"/>
      <c r="H484"/>
    </row>
    <row r="485" spans="1:8">
      <c r="A485" s="29">
        <v>480</v>
      </c>
      <c r="B485" s="29"/>
      <c r="C485" s="108"/>
      <c r="D485" s="69"/>
      <c r="E485" s="29"/>
      <c r="F485" s="38"/>
      <c r="G485" s="11"/>
      <c r="H485"/>
    </row>
    <row r="486" spans="1:8">
      <c r="A486" s="29">
        <v>481</v>
      </c>
      <c r="B486" s="29"/>
      <c r="C486" s="108"/>
      <c r="D486" s="69"/>
      <c r="E486" s="29"/>
      <c r="F486" s="38"/>
      <c r="G486" s="11"/>
      <c r="H486"/>
    </row>
    <row r="487" spans="1:8">
      <c r="A487" s="29">
        <v>482</v>
      </c>
      <c r="B487" s="29"/>
      <c r="C487" s="108"/>
      <c r="D487" s="69"/>
      <c r="E487" s="29"/>
      <c r="F487" s="38"/>
      <c r="G487" s="11"/>
      <c r="H487"/>
    </row>
    <row r="488" spans="1:8">
      <c r="A488" s="29">
        <v>483</v>
      </c>
      <c r="B488" s="29"/>
      <c r="C488" s="108"/>
      <c r="D488" s="69"/>
      <c r="E488" s="29"/>
      <c r="F488" s="38"/>
      <c r="G488" s="11"/>
      <c r="H488"/>
    </row>
    <row r="489" spans="1:8">
      <c r="A489" s="29">
        <v>484</v>
      </c>
      <c r="B489" s="29"/>
      <c r="C489" s="108"/>
      <c r="D489" s="69"/>
      <c r="E489" s="29"/>
      <c r="F489" s="38"/>
      <c r="G489" s="11"/>
      <c r="H489"/>
    </row>
    <row r="490" spans="1:8">
      <c r="A490" s="29">
        <v>485</v>
      </c>
      <c r="B490" s="29"/>
      <c r="C490" s="108"/>
      <c r="D490" s="69"/>
      <c r="E490" s="29"/>
      <c r="F490" s="38"/>
      <c r="G490" s="11"/>
      <c r="H490"/>
    </row>
    <row r="491" spans="1:8">
      <c r="A491" s="29">
        <v>486</v>
      </c>
      <c r="B491" s="29"/>
      <c r="C491" s="108"/>
      <c r="D491" s="69"/>
      <c r="E491" s="29"/>
      <c r="F491" s="38"/>
      <c r="G491" s="11"/>
      <c r="H491"/>
    </row>
    <row r="492" spans="1:8">
      <c r="A492" s="29">
        <v>487</v>
      </c>
      <c r="B492" s="29"/>
      <c r="C492" s="108"/>
      <c r="D492" s="69"/>
      <c r="E492" s="29"/>
      <c r="F492" s="38"/>
      <c r="G492" s="11"/>
      <c r="H492"/>
    </row>
    <row r="493" spans="1:8">
      <c r="A493" s="29">
        <v>488</v>
      </c>
      <c r="B493" s="29"/>
      <c r="C493" s="108"/>
      <c r="D493" s="69"/>
      <c r="E493" s="29"/>
      <c r="F493" s="38"/>
      <c r="G493" s="11"/>
      <c r="H493"/>
    </row>
    <row r="494" spans="1:8">
      <c r="A494" s="29">
        <v>489</v>
      </c>
      <c r="B494" s="29"/>
      <c r="C494" s="108"/>
      <c r="D494" s="69"/>
      <c r="E494" s="29"/>
      <c r="F494" s="38"/>
      <c r="G494" s="11"/>
      <c r="H494"/>
    </row>
    <row r="495" spans="1:8">
      <c r="A495" s="29">
        <v>490</v>
      </c>
      <c r="B495" s="29"/>
      <c r="C495" s="108"/>
      <c r="D495" s="69"/>
      <c r="E495" s="29"/>
      <c r="F495" s="38"/>
      <c r="G495" s="11"/>
      <c r="H495"/>
    </row>
    <row r="496" spans="1:8">
      <c r="A496" s="29">
        <v>491</v>
      </c>
      <c r="B496" s="29"/>
      <c r="C496" s="108"/>
      <c r="D496" s="69"/>
      <c r="E496" s="29"/>
      <c r="F496" s="38"/>
      <c r="G496" s="11"/>
      <c r="H496"/>
    </row>
    <row r="497" spans="1:8">
      <c r="A497" s="29">
        <v>492</v>
      </c>
      <c r="B497" s="29"/>
      <c r="C497" s="108"/>
      <c r="D497" s="69"/>
      <c r="E497" s="29"/>
      <c r="F497" s="38"/>
      <c r="G497" s="11"/>
      <c r="H497"/>
    </row>
    <row r="498" spans="1:8">
      <c r="A498" s="29">
        <v>493</v>
      </c>
      <c r="B498" s="29"/>
      <c r="C498" s="108"/>
      <c r="D498" s="69"/>
      <c r="E498" s="29"/>
      <c r="F498" s="38"/>
      <c r="G498" s="11"/>
      <c r="H498"/>
    </row>
    <row r="499" spans="1:8">
      <c r="A499" s="29">
        <v>494</v>
      </c>
      <c r="B499" s="29"/>
      <c r="C499" s="108"/>
      <c r="D499" s="69"/>
      <c r="E499" s="29"/>
      <c r="F499" s="38"/>
      <c r="G499" s="11"/>
      <c r="H499"/>
    </row>
    <row r="500" spans="1:8">
      <c r="A500" s="29">
        <v>495</v>
      </c>
      <c r="B500" s="29"/>
      <c r="C500" s="108"/>
      <c r="D500" s="69"/>
      <c r="E500" s="29"/>
      <c r="F500" s="38"/>
      <c r="G500" s="11"/>
      <c r="H500"/>
    </row>
    <row r="501" spans="1:8">
      <c r="A501" s="29">
        <v>496</v>
      </c>
      <c r="B501" s="29"/>
      <c r="C501" s="108"/>
      <c r="D501" s="69"/>
      <c r="E501" s="29"/>
      <c r="F501" s="38"/>
      <c r="G501" s="11"/>
      <c r="H501"/>
    </row>
    <row r="502" spans="1:8">
      <c r="A502" s="29">
        <v>497</v>
      </c>
      <c r="B502" s="29"/>
      <c r="C502" s="108"/>
      <c r="D502" s="69"/>
      <c r="E502" s="29"/>
      <c r="F502" s="38"/>
      <c r="G502" s="11"/>
      <c r="H502"/>
    </row>
    <row r="503" spans="1:8">
      <c r="A503" s="29">
        <v>498</v>
      </c>
      <c r="B503" s="29"/>
      <c r="C503" s="108"/>
      <c r="D503" s="69"/>
      <c r="E503" s="29"/>
      <c r="F503" s="38"/>
      <c r="G503" s="11"/>
      <c r="H503"/>
    </row>
    <row r="504" spans="1:8">
      <c r="A504" s="29">
        <v>499</v>
      </c>
      <c r="B504" s="29"/>
      <c r="C504" s="108"/>
      <c r="D504" s="69"/>
      <c r="E504" s="29"/>
      <c r="F504" s="38"/>
      <c r="G504" s="11"/>
      <c r="H504"/>
    </row>
    <row r="505" spans="1:8">
      <c r="A505" s="29">
        <v>500</v>
      </c>
      <c r="B505" s="29"/>
      <c r="C505" s="108"/>
      <c r="D505" s="69"/>
      <c r="E505" s="29"/>
      <c r="F505" s="38"/>
      <c r="G505" s="11"/>
      <c r="H505"/>
    </row>
    <row r="506" spans="1:8">
      <c r="A506" s="11"/>
      <c r="G506"/>
      <c r="H506"/>
    </row>
    <row r="507" spans="1:8">
      <c r="A507" s="11"/>
      <c r="G507"/>
      <c r="H507"/>
    </row>
    <row r="508" spans="1:8">
      <c r="A508" s="11"/>
      <c r="G508"/>
      <c r="H508"/>
    </row>
    <row r="509" spans="1:8">
      <c r="A509" s="11"/>
      <c r="G509"/>
      <c r="H509"/>
    </row>
    <row r="510" spans="1:8">
      <c r="A510" s="12"/>
      <c r="G510"/>
      <c r="H510"/>
    </row>
    <row r="511" spans="1:8">
      <c r="A511" s="12"/>
      <c r="B511" s="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H20 D10:D505 D6:D8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P512"/>
  <sheetViews>
    <sheetView tabSelected="1" workbookViewId="0">
      <selection activeCell="C8" sqref="C8"/>
    </sheetView>
  </sheetViews>
  <sheetFormatPr defaultRowHeight="12.75"/>
  <cols>
    <col min="1" max="1" width="4.28515625" bestFit="1" customWidth="1"/>
    <col min="2" max="2" width="27" style="20" customWidth="1"/>
    <col min="3" max="3" width="18.42578125" style="73" customWidth="1"/>
    <col min="4" max="4" width="11.7109375" style="12" customWidth="1"/>
    <col min="5" max="5" width="12.28515625" style="11" customWidth="1"/>
    <col min="6" max="6" width="12.140625" customWidth="1"/>
    <col min="8" max="8" width="11.7109375" customWidth="1"/>
    <col min="13" max="13" width="12.42578125" customWidth="1"/>
    <col min="14" max="14" width="15.42578125" customWidth="1"/>
  </cols>
  <sheetData>
    <row r="1" spans="1:16">
      <c r="A1" s="5" t="s">
        <v>12</v>
      </c>
      <c r="B1" s="7" t="s">
        <v>13</v>
      </c>
      <c r="C1" s="93"/>
      <c r="D1" s="3"/>
    </row>
    <row r="2" spans="1:16">
      <c r="A2" s="6" t="s">
        <v>8</v>
      </c>
      <c r="B2" s="45" t="s">
        <v>23</v>
      </c>
      <c r="C2" s="93"/>
      <c r="D2" s="3"/>
    </row>
    <row r="3" spans="1:16" ht="12.75" customHeight="1">
      <c r="B3" s="23" t="s">
        <v>15</v>
      </c>
      <c r="C3" s="138">
        <f>Budżet!C23</f>
        <v>250259</v>
      </c>
      <c r="D3" s="3"/>
      <c r="E3" s="10"/>
    </row>
    <row r="4" spans="1:16" ht="12.75" customHeight="1">
      <c r="B4" s="19" t="s">
        <v>19</v>
      </c>
      <c r="C4" s="138">
        <f>SUM(C7:C468)</f>
        <v>82403.77</v>
      </c>
      <c r="D4" s="3"/>
      <c r="E4" s="10"/>
    </row>
    <row r="5" spans="1:16" ht="26.25" customHeight="1">
      <c r="A5" s="4" t="s">
        <v>16</v>
      </c>
      <c r="B5" s="75" t="s">
        <v>95</v>
      </c>
      <c r="C5" s="94" t="s">
        <v>61</v>
      </c>
      <c r="D5"/>
      <c r="E5"/>
      <c r="H5" s="68"/>
      <c r="I5" s="68"/>
      <c r="J5" s="68"/>
      <c r="K5" s="68"/>
      <c r="L5" s="68"/>
      <c r="M5" s="68"/>
      <c r="N5" s="68"/>
    </row>
    <row r="6" spans="1:16">
      <c r="C6" s="95"/>
      <c r="D6"/>
      <c r="E6"/>
    </row>
    <row r="7" spans="1:16">
      <c r="A7" s="29">
        <v>1</v>
      </c>
      <c r="B7" s="71" t="s">
        <v>116</v>
      </c>
      <c r="C7" s="38">
        <v>57499.18</v>
      </c>
      <c r="D7"/>
      <c r="E7"/>
    </row>
    <row r="8" spans="1:16">
      <c r="A8" s="29">
        <v>2</v>
      </c>
      <c r="B8" s="71" t="s">
        <v>117</v>
      </c>
      <c r="C8" s="38">
        <v>24904.59</v>
      </c>
      <c r="D8"/>
      <c r="E8"/>
      <c r="P8" s="12"/>
    </row>
    <row r="9" spans="1:16">
      <c r="A9" s="29">
        <v>3</v>
      </c>
      <c r="B9" s="71"/>
      <c r="C9" s="38"/>
      <c r="D9"/>
      <c r="E9"/>
    </row>
    <row r="10" spans="1:16">
      <c r="A10" s="29">
        <v>4</v>
      </c>
      <c r="B10" s="71"/>
      <c r="C10" s="38"/>
      <c r="D10"/>
      <c r="E10"/>
    </row>
    <row r="11" spans="1:16">
      <c r="A11" s="29">
        <v>5</v>
      </c>
      <c r="B11" s="71"/>
      <c r="C11" s="38"/>
      <c r="D11"/>
      <c r="E11"/>
    </row>
    <row r="12" spans="1:16">
      <c r="A12" s="29">
        <v>6</v>
      </c>
      <c r="B12" s="71"/>
      <c r="C12" s="38"/>
      <c r="D12"/>
      <c r="E12"/>
    </row>
    <row r="13" spans="1:16">
      <c r="A13" s="29">
        <v>7</v>
      </c>
      <c r="B13" s="71"/>
      <c r="C13" s="38"/>
      <c r="D13"/>
      <c r="E13"/>
    </row>
    <row r="14" spans="1:16">
      <c r="A14" s="29">
        <v>8</v>
      </c>
      <c r="B14" s="71"/>
      <c r="C14" s="38"/>
      <c r="D14"/>
      <c r="E14"/>
    </row>
    <row r="15" spans="1:16">
      <c r="A15" s="29">
        <v>9</v>
      </c>
      <c r="B15" s="30"/>
      <c r="C15" s="38"/>
      <c r="D15"/>
      <c r="E15"/>
    </row>
    <row r="16" spans="1:16">
      <c r="A16" s="29">
        <v>10</v>
      </c>
      <c r="B16" s="30"/>
      <c r="C16" s="38"/>
      <c r="D16"/>
      <c r="L16" s="66"/>
      <c r="M16" s="12"/>
    </row>
    <row r="17" spans="1:13">
      <c r="A17" s="29">
        <v>11</v>
      </c>
      <c r="B17" s="30"/>
      <c r="C17" s="38"/>
      <c r="D17"/>
      <c r="L17" s="66"/>
      <c r="M17" s="12"/>
    </row>
    <row r="18" spans="1:13">
      <c r="A18" s="29">
        <v>12</v>
      </c>
      <c r="B18" s="30"/>
      <c r="C18" s="38"/>
      <c r="D18"/>
      <c r="L18" s="66"/>
      <c r="M18" s="12"/>
    </row>
    <row r="19" spans="1:13">
      <c r="A19" s="29">
        <v>13</v>
      </c>
      <c r="B19" s="30"/>
      <c r="C19" s="38"/>
      <c r="D19"/>
      <c r="L19" s="66"/>
      <c r="M19" s="12"/>
    </row>
    <row r="20" spans="1:13">
      <c r="A20" s="29">
        <v>14</v>
      </c>
      <c r="B20" s="30"/>
      <c r="C20" s="38"/>
      <c r="D20"/>
      <c r="L20" s="66"/>
      <c r="M20" s="12"/>
    </row>
    <row r="21" spans="1:13">
      <c r="A21" s="29">
        <v>15</v>
      </c>
      <c r="B21" s="30"/>
      <c r="C21" s="38"/>
      <c r="D21"/>
      <c r="L21" s="66"/>
      <c r="M21" s="12"/>
    </row>
    <row r="22" spans="1:13">
      <c r="A22" s="29">
        <v>16</v>
      </c>
      <c r="B22" s="30"/>
      <c r="C22" s="38"/>
      <c r="D22"/>
      <c r="L22" s="66"/>
      <c r="M22" s="12"/>
    </row>
    <row r="23" spans="1:13">
      <c r="A23" s="29">
        <v>17</v>
      </c>
      <c r="B23" s="30"/>
      <c r="C23" s="38"/>
      <c r="D23"/>
      <c r="L23" s="66"/>
      <c r="M23" s="12"/>
    </row>
    <row r="24" spans="1:13">
      <c r="A24" s="29">
        <v>18</v>
      </c>
      <c r="B24" s="30"/>
      <c r="C24" s="38"/>
      <c r="D24"/>
      <c r="L24" s="66"/>
      <c r="M24" s="12"/>
    </row>
    <row r="25" spans="1:13">
      <c r="A25" s="29">
        <v>19</v>
      </c>
      <c r="B25" s="30"/>
      <c r="C25" s="38"/>
      <c r="D25"/>
      <c r="L25" s="66"/>
      <c r="M25" s="12"/>
    </row>
    <row r="26" spans="1:13">
      <c r="A26" s="29">
        <v>20</v>
      </c>
      <c r="B26" s="30"/>
      <c r="C26" s="38"/>
      <c r="D26"/>
      <c r="E26"/>
      <c r="M26" s="12"/>
    </row>
    <row r="27" spans="1:13">
      <c r="A27" s="29">
        <v>21</v>
      </c>
      <c r="B27" s="30"/>
      <c r="C27" s="38"/>
      <c r="D27"/>
      <c r="E27"/>
    </row>
    <row r="28" spans="1:13">
      <c r="A28" s="29">
        <v>22</v>
      </c>
      <c r="B28" s="30"/>
      <c r="C28" s="38"/>
      <c r="D28"/>
      <c r="E28"/>
      <c r="M28" s="12"/>
    </row>
    <row r="29" spans="1:13">
      <c r="A29" s="29">
        <v>23</v>
      </c>
      <c r="B29" s="30"/>
      <c r="C29" s="38"/>
      <c r="D29"/>
      <c r="E29"/>
    </row>
    <row r="30" spans="1:13">
      <c r="A30" s="29">
        <v>24</v>
      </c>
      <c r="B30" s="30"/>
      <c r="C30" s="38"/>
      <c r="D30"/>
      <c r="E30"/>
    </row>
    <row r="31" spans="1:13">
      <c r="A31" s="29">
        <v>25</v>
      </c>
      <c r="B31" s="30"/>
      <c r="C31" s="38"/>
      <c r="D31"/>
      <c r="E31"/>
    </row>
    <row r="32" spans="1:13">
      <c r="A32" s="29">
        <v>26</v>
      </c>
      <c r="B32" s="30"/>
      <c r="C32" s="38"/>
      <c r="D32"/>
      <c r="E32"/>
    </row>
    <row r="33" spans="1:5">
      <c r="A33" s="29">
        <v>27</v>
      </c>
      <c r="B33" s="30"/>
      <c r="C33" s="38"/>
      <c r="D33"/>
      <c r="E33"/>
    </row>
    <row r="34" spans="1:5">
      <c r="A34" s="29">
        <v>28</v>
      </c>
      <c r="B34" s="30"/>
      <c r="C34" s="38"/>
      <c r="D34"/>
      <c r="E34"/>
    </row>
    <row r="35" spans="1:5">
      <c r="A35" s="29">
        <v>29</v>
      </c>
      <c r="B35" s="30"/>
      <c r="C35" s="38"/>
      <c r="D35"/>
      <c r="E35"/>
    </row>
    <row r="36" spans="1:5">
      <c r="A36" s="29">
        <v>30</v>
      </c>
      <c r="B36" s="30"/>
      <c r="C36" s="38"/>
      <c r="D36"/>
      <c r="E36"/>
    </row>
    <row r="37" spans="1:5">
      <c r="A37" s="29">
        <v>31</v>
      </c>
      <c r="B37" s="30"/>
      <c r="C37" s="38"/>
      <c r="D37"/>
      <c r="E37"/>
    </row>
    <row r="38" spans="1:5">
      <c r="A38" s="29">
        <v>32</v>
      </c>
      <c r="B38" s="30"/>
      <c r="C38" s="38"/>
      <c r="D38"/>
      <c r="E38"/>
    </row>
    <row r="39" spans="1:5">
      <c r="A39" s="29">
        <v>33</v>
      </c>
      <c r="B39" s="30"/>
      <c r="C39" s="38"/>
      <c r="D39"/>
      <c r="E39"/>
    </row>
    <row r="40" spans="1:5">
      <c r="A40" s="29">
        <v>34</v>
      </c>
      <c r="B40" s="30"/>
      <c r="C40" s="38"/>
      <c r="D40"/>
      <c r="E40"/>
    </row>
    <row r="41" spans="1:5">
      <c r="A41" s="29">
        <v>35</v>
      </c>
      <c r="B41" s="30"/>
      <c r="C41" s="38"/>
      <c r="D41"/>
      <c r="E41"/>
    </row>
    <row r="42" spans="1:5">
      <c r="A42" s="29">
        <v>36</v>
      </c>
      <c r="B42" s="30"/>
      <c r="C42" s="38"/>
      <c r="D42"/>
      <c r="E42"/>
    </row>
    <row r="43" spans="1:5">
      <c r="A43" s="29">
        <v>37</v>
      </c>
      <c r="B43" s="30"/>
      <c r="C43" s="38"/>
      <c r="D43"/>
      <c r="E43"/>
    </row>
    <row r="44" spans="1:5">
      <c r="A44" s="29">
        <v>38</v>
      </c>
      <c r="B44" s="30"/>
      <c r="C44" s="38"/>
      <c r="D44"/>
      <c r="E44"/>
    </row>
    <row r="45" spans="1:5">
      <c r="A45" s="29">
        <v>39</v>
      </c>
      <c r="B45" s="30"/>
      <c r="C45" s="38"/>
      <c r="D45"/>
      <c r="E45"/>
    </row>
    <row r="46" spans="1:5">
      <c r="A46" s="29">
        <v>40</v>
      </c>
      <c r="B46" s="30"/>
      <c r="C46" s="38"/>
      <c r="D46"/>
      <c r="E46"/>
    </row>
    <row r="47" spans="1:5">
      <c r="A47" s="29">
        <v>41</v>
      </c>
      <c r="B47" s="30"/>
      <c r="C47" s="38"/>
      <c r="D47"/>
      <c r="E47"/>
    </row>
    <row r="48" spans="1:5">
      <c r="A48" s="29">
        <v>42</v>
      </c>
      <c r="B48" s="30"/>
      <c r="C48" s="38"/>
      <c r="D48"/>
      <c r="E48"/>
    </row>
    <row r="49" spans="1:5">
      <c r="A49" s="29">
        <v>43</v>
      </c>
      <c r="B49" s="30"/>
      <c r="C49" s="38"/>
      <c r="D49"/>
      <c r="E49"/>
    </row>
    <row r="50" spans="1:5">
      <c r="A50" s="29">
        <v>44</v>
      </c>
      <c r="B50" s="30"/>
      <c r="C50" s="38"/>
      <c r="D50"/>
      <c r="E50"/>
    </row>
    <row r="51" spans="1:5">
      <c r="A51" s="29">
        <v>45</v>
      </c>
      <c r="B51" s="30"/>
      <c r="C51" s="38"/>
      <c r="D51"/>
      <c r="E51"/>
    </row>
    <row r="52" spans="1:5">
      <c r="A52" s="29">
        <v>46</v>
      </c>
      <c r="B52" s="30"/>
      <c r="C52" s="38"/>
      <c r="D52"/>
      <c r="E52"/>
    </row>
    <row r="53" spans="1:5">
      <c r="A53" s="29">
        <v>47</v>
      </c>
      <c r="B53" s="30"/>
      <c r="C53" s="38"/>
      <c r="D53"/>
      <c r="E53"/>
    </row>
    <row r="54" spans="1:5">
      <c r="A54" s="29">
        <v>48</v>
      </c>
      <c r="B54" s="30"/>
      <c r="C54" s="38"/>
      <c r="D54"/>
      <c r="E54"/>
    </row>
    <row r="55" spans="1:5">
      <c r="A55" s="29">
        <v>49</v>
      </c>
      <c r="B55" s="30"/>
      <c r="C55" s="38"/>
      <c r="D55"/>
      <c r="E55"/>
    </row>
    <row r="56" spans="1:5">
      <c r="A56" s="29">
        <v>50</v>
      </c>
      <c r="B56" s="30"/>
      <c r="C56" s="38"/>
      <c r="D56"/>
      <c r="E56"/>
    </row>
    <row r="57" spans="1:5">
      <c r="A57" s="29">
        <v>51</v>
      </c>
      <c r="B57" s="30"/>
      <c r="C57" s="38"/>
      <c r="D57"/>
      <c r="E57"/>
    </row>
    <row r="58" spans="1:5">
      <c r="A58" s="29">
        <v>52</v>
      </c>
      <c r="B58" s="30"/>
      <c r="C58" s="38"/>
      <c r="D58"/>
      <c r="E58"/>
    </row>
    <row r="59" spans="1:5">
      <c r="A59" s="29">
        <v>53</v>
      </c>
      <c r="B59" s="30"/>
      <c r="C59" s="38"/>
      <c r="D59"/>
      <c r="E59"/>
    </row>
    <row r="60" spans="1:5">
      <c r="A60" s="29">
        <v>54</v>
      </c>
      <c r="B60" s="30"/>
      <c r="C60" s="38"/>
      <c r="D60"/>
      <c r="E60"/>
    </row>
    <row r="61" spans="1:5">
      <c r="A61" s="29">
        <v>55</v>
      </c>
      <c r="B61" s="30"/>
      <c r="C61" s="38"/>
      <c r="D61"/>
      <c r="E61"/>
    </row>
    <row r="62" spans="1:5">
      <c r="A62" s="29">
        <v>56</v>
      </c>
      <c r="B62" s="30"/>
      <c r="C62" s="38"/>
      <c r="D62"/>
      <c r="E62"/>
    </row>
    <row r="63" spans="1:5">
      <c r="A63" s="29">
        <v>57</v>
      </c>
      <c r="B63" s="30"/>
      <c r="C63" s="38"/>
      <c r="D63"/>
      <c r="E63"/>
    </row>
    <row r="64" spans="1:5">
      <c r="A64" s="29">
        <v>58</v>
      </c>
      <c r="B64" s="30"/>
      <c r="C64" s="38"/>
      <c r="D64"/>
      <c r="E64"/>
    </row>
    <row r="65" spans="1:5">
      <c r="A65" s="29">
        <v>59</v>
      </c>
      <c r="B65" s="30"/>
      <c r="C65" s="38"/>
      <c r="D65"/>
      <c r="E65"/>
    </row>
    <row r="66" spans="1:5">
      <c r="A66" s="29">
        <v>60</v>
      </c>
      <c r="B66" s="30"/>
      <c r="C66" s="38"/>
      <c r="D66"/>
      <c r="E66"/>
    </row>
    <row r="67" spans="1:5">
      <c r="A67" s="29">
        <v>61</v>
      </c>
      <c r="B67" s="30"/>
      <c r="C67" s="38"/>
      <c r="D67"/>
      <c r="E67"/>
    </row>
    <row r="68" spans="1:5">
      <c r="A68" s="29">
        <v>62</v>
      </c>
      <c r="B68" s="30"/>
      <c r="C68" s="38"/>
      <c r="D68"/>
      <c r="E68"/>
    </row>
    <row r="69" spans="1:5">
      <c r="A69" s="29">
        <v>63</v>
      </c>
      <c r="B69" s="30"/>
      <c r="C69" s="38"/>
      <c r="D69"/>
      <c r="E69"/>
    </row>
    <row r="70" spans="1:5">
      <c r="A70" s="29">
        <v>64</v>
      </c>
      <c r="B70" s="30"/>
      <c r="C70" s="38"/>
      <c r="D70"/>
      <c r="E70"/>
    </row>
    <row r="71" spans="1:5">
      <c r="A71" s="29">
        <v>65</v>
      </c>
      <c r="B71" s="30"/>
      <c r="C71" s="38"/>
      <c r="D71"/>
      <c r="E71"/>
    </row>
    <row r="72" spans="1:5">
      <c r="A72" s="29">
        <v>66</v>
      </c>
      <c r="B72" s="30"/>
      <c r="C72" s="38"/>
      <c r="D72"/>
      <c r="E72"/>
    </row>
    <row r="73" spans="1:5">
      <c r="A73" s="29">
        <v>67</v>
      </c>
      <c r="B73" s="30"/>
      <c r="C73" s="38"/>
      <c r="D73"/>
      <c r="E73"/>
    </row>
    <row r="74" spans="1:5">
      <c r="A74" s="29">
        <v>68</v>
      </c>
      <c r="B74" s="30"/>
      <c r="C74" s="38"/>
      <c r="D74"/>
      <c r="E74"/>
    </row>
    <row r="75" spans="1:5">
      <c r="A75" s="29">
        <v>69</v>
      </c>
      <c r="B75" s="30"/>
      <c r="C75" s="38"/>
      <c r="D75"/>
      <c r="E75"/>
    </row>
    <row r="76" spans="1:5">
      <c r="A76" s="29">
        <v>70</v>
      </c>
      <c r="B76" s="30"/>
      <c r="C76" s="38"/>
      <c r="D76"/>
      <c r="E76"/>
    </row>
    <row r="77" spans="1:5">
      <c r="A77" s="29">
        <v>71</v>
      </c>
      <c r="B77" s="30"/>
      <c r="C77" s="38"/>
      <c r="D77"/>
      <c r="E77"/>
    </row>
    <row r="78" spans="1:5">
      <c r="A78" s="29">
        <v>72</v>
      </c>
      <c r="B78" s="30"/>
      <c r="C78" s="38"/>
      <c r="D78"/>
      <c r="E78"/>
    </row>
    <row r="79" spans="1:5">
      <c r="A79" s="29">
        <v>73</v>
      </c>
      <c r="B79" s="30"/>
      <c r="C79" s="38"/>
      <c r="D79"/>
      <c r="E79"/>
    </row>
    <row r="80" spans="1:5">
      <c r="A80" s="29">
        <v>74</v>
      </c>
      <c r="B80" s="30"/>
      <c r="C80" s="38"/>
      <c r="D80"/>
      <c r="E80"/>
    </row>
    <row r="81" spans="1:5">
      <c r="A81" s="29">
        <v>75</v>
      </c>
      <c r="B81" s="30"/>
      <c r="C81" s="38"/>
      <c r="D81"/>
      <c r="E81"/>
    </row>
    <row r="82" spans="1:5">
      <c r="A82" s="29">
        <v>76</v>
      </c>
      <c r="B82" s="30"/>
      <c r="C82" s="38"/>
      <c r="D82"/>
      <c r="E82"/>
    </row>
    <row r="83" spans="1:5">
      <c r="A83" s="29">
        <v>77</v>
      </c>
      <c r="B83" s="30"/>
      <c r="C83" s="38"/>
      <c r="D83"/>
      <c r="E83"/>
    </row>
    <row r="84" spans="1:5">
      <c r="A84" s="29">
        <v>78</v>
      </c>
      <c r="B84" s="30"/>
      <c r="C84" s="38"/>
      <c r="D84"/>
      <c r="E84"/>
    </row>
    <row r="85" spans="1:5">
      <c r="A85" s="29">
        <v>79</v>
      </c>
      <c r="B85" s="30"/>
      <c r="C85" s="38"/>
      <c r="D85"/>
      <c r="E85"/>
    </row>
    <row r="86" spans="1:5">
      <c r="A86" s="29">
        <v>80</v>
      </c>
      <c r="B86" s="30"/>
      <c r="C86" s="38"/>
      <c r="D86"/>
      <c r="E86"/>
    </row>
    <row r="87" spans="1:5">
      <c r="A87" s="29">
        <v>81</v>
      </c>
      <c r="B87" s="30"/>
      <c r="C87" s="38"/>
      <c r="D87"/>
      <c r="E87"/>
    </row>
    <row r="88" spans="1:5">
      <c r="A88" s="29">
        <v>82</v>
      </c>
      <c r="B88" s="30"/>
      <c r="C88" s="38"/>
      <c r="D88"/>
      <c r="E88"/>
    </row>
    <row r="89" spans="1:5">
      <c r="A89" s="29">
        <v>83</v>
      </c>
      <c r="B89" s="30"/>
      <c r="C89" s="38"/>
      <c r="D89"/>
      <c r="E89"/>
    </row>
    <row r="90" spans="1:5">
      <c r="A90" s="29">
        <v>84</v>
      </c>
      <c r="B90" s="30"/>
      <c r="C90" s="38"/>
      <c r="D90"/>
      <c r="E90"/>
    </row>
    <row r="91" spans="1:5">
      <c r="A91" s="29">
        <v>85</v>
      </c>
      <c r="B91" s="30"/>
      <c r="C91" s="38"/>
      <c r="D91"/>
      <c r="E91"/>
    </row>
    <row r="92" spans="1:5">
      <c r="A92" s="29">
        <v>86</v>
      </c>
      <c r="B92" s="30"/>
      <c r="C92" s="38"/>
      <c r="D92"/>
      <c r="E92"/>
    </row>
    <row r="93" spans="1:5">
      <c r="A93" s="29">
        <v>87</v>
      </c>
      <c r="B93" s="30"/>
      <c r="C93" s="38"/>
      <c r="D93"/>
      <c r="E93"/>
    </row>
    <row r="94" spans="1:5">
      <c r="A94" s="29">
        <v>88</v>
      </c>
      <c r="B94" s="30"/>
      <c r="C94" s="38"/>
      <c r="D94"/>
      <c r="E94"/>
    </row>
    <row r="95" spans="1:5">
      <c r="A95" s="29">
        <v>89</v>
      </c>
      <c r="B95" s="30"/>
      <c r="C95" s="38"/>
      <c r="D95"/>
      <c r="E95"/>
    </row>
    <row r="96" spans="1:5">
      <c r="A96" s="29">
        <v>90</v>
      </c>
      <c r="B96" s="30"/>
      <c r="C96" s="38"/>
      <c r="D96"/>
      <c r="E96"/>
    </row>
    <row r="97" spans="1:5">
      <c r="A97" s="29">
        <v>91</v>
      </c>
      <c r="B97" s="30"/>
      <c r="C97" s="38"/>
      <c r="D97"/>
      <c r="E97"/>
    </row>
    <row r="98" spans="1:5">
      <c r="A98" s="29">
        <v>92</v>
      </c>
      <c r="B98" s="30"/>
      <c r="C98" s="38"/>
      <c r="D98"/>
      <c r="E98"/>
    </row>
    <row r="99" spans="1:5">
      <c r="A99" s="29">
        <v>93</v>
      </c>
      <c r="B99" s="30"/>
      <c r="C99" s="38"/>
      <c r="D99"/>
      <c r="E99"/>
    </row>
    <row r="100" spans="1:5">
      <c r="A100" s="29">
        <v>94</v>
      </c>
      <c r="B100" s="30"/>
      <c r="C100" s="38"/>
      <c r="D100"/>
      <c r="E100"/>
    </row>
    <row r="101" spans="1:5">
      <c r="A101" s="29">
        <v>95</v>
      </c>
      <c r="B101" s="30"/>
      <c r="C101" s="38"/>
      <c r="D101"/>
      <c r="E101"/>
    </row>
    <row r="102" spans="1:5">
      <c r="A102" s="29">
        <v>96</v>
      </c>
      <c r="B102" s="30"/>
      <c r="C102" s="38"/>
      <c r="D102"/>
      <c r="E102"/>
    </row>
    <row r="103" spans="1:5">
      <c r="A103" s="29">
        <v>97</v>
      </c>
      <c r="B103" s="30"/>
      <c r="C103" s="38"/>
      <c r="D103"/>
      <c r="E103"/>
    </row>
    <row r="104" spans="1:5">
      <c r="A104" s="29">
        <v>98</v>
      </c>
      <c r="B104" s="30"/>
      <c r="C104" s="38"/>
      <c r="D104"/>
      <c r="E104"/>
    </row>
    <row r="105" spans="1:5">
      <c r="A105" s="29">
        <v>99</v>
      </c>
      <c r="B105" s="30"/>
      <c r="C105" s="38"/>
      <c r="D105"/>
      <c r="E105"/>
    </row>
    <row r="106" spans="1:5">
      <c r="A106" s="29">
        <v>100</v>
      </c>
      <c r="B106" s="30"/>
      <c r="C106" s="38"/>
      <c r="D106"/>
      <c r="E106"/>
    </row>
    <row r="107" spans="1:5">
      <c r="A107" s="29">
        <v>101</v>
      </c>
      <c r="B107" s="30"/>
      <c r="C107" s="38"/>
      <c r="D107"/>
      <c r="E107"/>
    </row>
    <row r="108" spans="1:5">
      <c r="A108" s="29">
        <v>102</v>
      </c>
      <c r="B108" s="30"/>
      <c r="C108" s="38"/>
      <c r="D108"/>
      <c r="E108"/>
    </row>
    <row r="109" spans="1:5">
      <c r="A109" s="29">
        <v>103</v>
      </c>
      <c r="B109" s="30"/>
      <c r="C109" s="38"/>
      <c r="D109"/>
      <c r="E109"/>
    </row>
    <row r="110" spans="1:5">
      <c r="A110" s="29">
        <v>104</v>
      </c>
      <c r="B110" s="30"/>
      <c r="C110" s="38"/>
      <c r="D110"/>
      <c r="E110"/>
    </row>
    <row r="111" spans="1:5">
      <c r="A111" s="29">
        <v>105</v>
      </c>
      <c r="B111" s="30"/>
      <c r="C111" s="38"/>
      <c r="D111"/>
      <c r="E111"/>
    </row>
    <row r="112" spans="1:5">
      <c r="A112" s="29">
        <v>106</v>
      </c>
      <c r="B112" s="30"/>
      <c r="C112" s="38"/>
      <c r="D112"/>
      <c r="E112"/>
    </row>
    <row r="113" spans="1:5">
      <c r="A113" s="29">
        <v>107</v>
      </c>
      <c r="B113" s="30"/>
      <c r="C113" s="38"/>
      <c r="D113"/>
      <c r="E113"/>
    </row>
    <row r="114" spans="1:5">
      <c r="A114" s="29">
        <v>108</v>
      </c>
      <c r="B114" s="30"/>
      <c r="C114" s="38"/>
      <c r="D114"/>
      <c r="E114"/>
    </row>
    <row r="115" spans="1:5">
      <c r="A115" s="29">
        <v>109</v>
      </c>
      <c r="B115" s="30"/>
      <c r="C115" s="38"/>
      <c r="D115"/>
      <c r="E115"/>
    </row>
    <row r="116" spans="1:5">
      <c r="A116" s="29">
        <v>110</v>
      </c>
      <c r="B116" s="30"/>
      <c r="C116" s="38"/>
      <c r="D116"/>
      <c r="E116"/>
    </row>
    <row r="117" spans="1:5">
      <c r="A117" s="29">
        <v>111</v>
      </c>
      <c r="B117" s="30"/>
      <c r="C117" s="38"/>
      <c r="D117"/>
      <c r="E117"/>
    </row>
    <row r="118" spans="1:5">
      <c r="A118" s="29">
        <v>112</v>
      </c>
      <c r="B118" s="30"/>
      <c r="C118" s="38"/>
      <c r="D118"/>
      <c r="E118"/>
    </row>
    <row r="119" spans="1:5">
      <c r="A119" s="29">
        <v>113</v>
      </c>
      <c r="B119" s="30"/>
      <c r="C119" s="38"/>
      <c r="D119"/>
      <c r="E119"/>
    </row>
    <row r="120" spans="1:5">
      <c r="A120" s="29">
        <v>114</v>
      </c>
      <c r="B120" s="30"/>
      <c r="C120" s="38"/>
      <c r="D120"/>
      <c r="E120"/>
    </row>
    <row r="121" spans="1:5">
      <c r="A121" s="29">
        <v>115</v>
      </c>
      <c r="B121" s="30"/>
      <c r="C121" s="38"/>
      <c r="D121"/>
      <c r="E121"/>
    </row>
    <row r="122" spans="1:5">
      <c r="A122" s="29">
        <v>116</v>
      </c>
      <c r="B122" s="30"/>
      <c r="C122" s="38"/>
      <c r="D122"/>
      <c r="E122"/>
    </row>
    <row r="123" spans="1:5">
      <c r="A123" s="29">
        <v>117</v>
      </c>
      <c r="B123" s="30"/>
      <c r="C123" s="38"/>
      <c r="D123"/>
      <c r="E123"/>
    </row>
    <row r="124" spans="1:5">
      <c r="A124" s="29">
        <v>118</v>
      </c>
      <c r="B124" s="30"/>
      <c r="C124" s="38"/>
      <c r="D124"/>
      <c r="E124"/>
    </row>
    <row r="125" spans="1:5">
      <c r="A125" s="29">
        <v>119</v>
      </c>
      <c r="B125" s="30"/>
      <c r="C125" s="38"/>
      <c r="D125"/>
      <c r="E125"/>
    </row>
    <row r="126" spans="1:5">
      <c r="A126" s="29">
        <v>120</v>
      </c>
      <c r="B126" s="30"/>
      <c r="C126" s="38"/>
      <c r="D126"/>
      <c r="E126"/>
    </row>
    <row r="127" spans="1:5">
      <c r="A127" s="29">
        <v>121</v>
      </c>
      <c r="B127" s="30"/>
      <c r="C127" s="38"/>
      <c r="D127"/>
      <c r="E127"/>
    </row>
    <row r="128" spans="1:5">
      <c r="A128" s="29">
        <v>122</v>
      </c>
      <c r="B128" s="30"/>
      <c r="C128" s="38"/>
      <c r="D128"/>
      <c r="E128"/>
    </row>
    <row r="129" spans="1:5">
      <c r="A129" s="29">
        <v>123</v>
      </c>
      <c r="B129" s="30"/>
      <c r="C129" s="38"/>
      <c r="D129"/>
      <c r="E129"/>
    </row>
    <row r="130" spans="1:5">
      <c r="A130" s="29">
        <v>124</v>
      </c>
      <c r="B130" s="30"/>
      <c r="C130" s="38"/>
      <c r="D130"/>
      <c r="E130"/>
    </row>
    <row r="131" spans="1:5">
      <c r="A131" s="29">
        <v>125</v>
      </c>
      <c r="B131" s="30"/>
      <c r="C131" s="38"/>
      <c r="D131"/>
      <c r="E131"/>
    </row>
    <row r="132" spans="1:5">
      <c r="A132" s="29">
        <v>126</v>
      </c>
      <c r="B132" s="30"/>
      <c r="C132" s="38"/>
      <c r="D132"/>
      <c r="E132"/>
    </row>
    <row r="133" spans="1:5">
      <c r="A133" s="29">
        <v>127</v>
      </c>
      <c r="B133" s="30"/>
      <c r="C133" s="38"/>
      <c r="D133"/>
      <c r="E133"/>
    </row>
    <row r="134" spans="1:5">
      <c r="A134" s="29">
        <v>128</v>
      </c>
      <c r="B134" s="30"/>
      <c r="C134" s="38"/>
      <c r="D134"/>
      <c r="E134"/>
    </row>
    <row r="135" spans="1:5">
      <c r="A135" s="29">
        <v>129</v>
      </c>
      <c r="B135" s="30"/>
      <c r="C135" s="38"/>
      <c r="D135"/>
      <c r="E135"/>
    </row>
    <row r="136" spans="1:5">
      <c r="A136" s="29">
        <v>130</v>
      </c>
      <c r="B136" s="30"/>
      <c r="C136" s="38"/>
      <c r="D136"/>
      <c r="E136"/>
    </row>
    <row r="137" spans="1:5">
      <c r="A137" s="29">
        <v>131</v>
      </c>
      <c r="B137" s="30"/>
      <c r="C137" s="38"/>
      <c r="D137"/>
      <c r="E137"/>
    </row>
    <row r="138" spans="1:5">
      <c r="A138" s="29">
        <v>132</v>
      </c>
      <c r="B138" s="30"/>
      <c r="C138" s="38"/>
      <c r="D138"/>
      <c r="E138"/>
    </row>
    <row r="139" spans="1:5">
      <c r="A139" s="29">
        <v>133</v>
      </c>
      <c r="B139" s="30"/>
      <c r="C139" s="38"/>
      <c r="D139"/>
      <c r="E139"/>
    </row>
    <row r="140" spans="1:5">
      <c r="A140" s="29">
        <v>134</v>
      </c>
      <c r="B140" s="30"/>
      <c r="C140" s="38"/>
      <c r="D140"/>
      <c r="E140"/>
    </row>
    <row r="141" spans="1:5">
      <c r="A141" s="29">
        <v>135</v>
      </c>
      <c r="B141" s="30"/>
      <c r="C141" s="38"/>
      <c r="D141"/>
      <c r="E141"/>
    </row>
    <row r="142" spans="1:5">
      <c r="A142" s="29">
        <v>136</v>
      </c>
      <c r="B142" s="30"/>
      <c r="C142" s="38"/>
      <c r="D142"/>
      <c r="E142"/>
    </row>
    <row r="143" spans="1:5">
      <c r="A143" s="29">
        <v>137</v>
      </c>
      <c r="B143" s="30"/>
      <c r="C143" s="38"/>
      <c r="D143"/>
      <c r="E143"/>
    </row>
    <row r="144" spans="1:5">
      <c r="A144" s="29">
        <v>138</v>
      </c>
      <c r="B144" s="30"/>
      <c r="C144" s="38"/>
      <c r="D144"/>
      <c r="E144"/>
    </row>
    <row r="145" spans="1:5">
      <c r="A145" s="29">
        <v>139</v>
      </c>
      <c r="B145" s="30"/>
      <c r="C145" s="38"/>
      <c r="D145"/>
      <c r="E145"/>
    </row>
    <row r="146" spans="1:5">
      <c r="A146" s="29">
        <v>140</v>
      </c>
      <c r="B146" s="30"/>
      <c r="C146" s="38"/>
      <c r="D146"/>
      <c r="E146"/>
    </row>
    <row r="147" spans="1:5">
      <c r="A147" s="29">
        <v>141</v>
      </c>
      <c r="B147" s="30"/>
      <c r="C147" s="38"/>
      <c r="D147"/>
      <c r="E147"/>
    </row>
    <row r="148" spans="1:5">
      <c r="A148" s="29">
        <v>142</v>
      </c>
      <c r="B148" s="30"/>
      <c r="C148" s="38"/>
      <c r="D148"/>
      <c r="E148"/>
    </row>
    <row r="149" spans="1:5">
      <c r="A149" s="29">
        <v>143</v>
      </c>
      <c r="B149" s="30"/>
      <c r="C149" s="38"/>
      <c r="D149"/>
      <c r="E149"/>
    </row>
    <row r="150" spans="1:5">
      <c r="A150" s="29">
        <v>144</v>
      </c>
      <c r="B150" s="30"/>
      <c r="C150" s="38"/>
      <c r="D150"/>
      <c r="E150"/>
    </row>
    <row r="151" spans="1:5">
      <c r="A151" s="29">
        <v>145</v>
      </c>
      <c r="B151" s="30"/>
      <c r="C151" s="38"/>
      <c r="D151"/>
      <c r="E151"/>
    </row>
    <row r="152" spans="1:5">
      <c r="A152" s="29">
        <v>146</v>
      </c>
      <c r="B152" s="30"/>
      <c r="C152" s="38"/>
      <c r="D152"/>
      <c r="E152"/>
    </row>
    <row r="153" spans="1:5">
      <c r="A153" s="29">
        <v>147</v>
      </c>
      <c r="B153" s="30"/>
      <c r="C153" s="38"/>
      <c r="D153"/>
      <c r="E153"/>
    </row>
    <row r="154" spans="1:5">
      <c r="A154" s="29">
        <v>148</v>
      </c>
      <c r="B154" s="30"/>
      <c r="C154" s="38"/>
      <c r="D154"/>
      <c r="E154"/>
    </row>
    <row r="155" spans="1:5">
      <c r="A155" s="29">
        <v>149</v>
      </c>
      <c r="B155" s="30"/>
      <c r="C155" s="38"/>
      <c r="D155"/>
      <c r="E155"/>
    </row>
    <row r="156" spans="1:5">
      <c r="A156" s="29">
        <v>150</v>
      </c>
      <c r="B156" s="30"/>
      <c r="C156" s="38"/>
      <c r="D156"/>
      <c r="E156"/>
    </row>
    <row r="157" spans="1:5">
      <c r="A157" s="29">
        <v>151</v>
      </c>
      <c r="B157" s="30"/>
      <c r="C157" s="38"/>
      <c r="D157"/>
      <c r="E157"/>
    </row>
    <row r="158" spans="1:5">
      <c r="A158" s="29">
        <v>152</v>
      </c>
      <c r="B158" s="30"/>
      <c r="C158" s="38"/>
      <c r="D158"/>
      <c r="E158"/>
    </row>
    <row r="159" spans="1:5">
      <c r="A159" s="29">
        <v>153</v>
      </c>
      <c r="B159" s="30"/>
      <c r="C159" s="38"/>
      <c r="D159"/>
      <c r="E159"/>
    </row>
    <row r="160" spans="1:5">
      <c r="A160" s="29">
        <v>154</v>
      </c>
      <c r="B160" s="30"/>
      <c r="C160" s="38"/>
      <c r="D160"/>
      <c r="E160"/>
    </row>
    <row r="161" spans="1:5">
      <c r="A161" s="29">
        <v>155</v>
      </c>
      <c r="B161" s="30"/>
      <c r="C161" s="38"/>
      <c r="D161"/>
      <c r="E161"/>
    </row>
    <row r="162" spans="1:5">
      <c r="A162" s="29">
        <v>156</v>
      </c>
      <c r="B162" s="30"/>
      <c r="C162" s="38"/>
      <c r="D162"/>
      <c r="E162"/>
    </row>
    <row r="163" spans="1:5">
      <c r="A163" s="29">
        <v>157</v>
      </c>
      <c r="B163" s="30"/>
      <c r="C163" s="38"/>
      <c r="D163"/>
      <c r="E163"/>
    </row>
    <row r="164" spans="1:5">
      <c r="A164" s="29">
        <v>158</v>
      </c>
      <c r="B164" s="30"/>
      <c r="C164" s="38"/>
      <c r="D164"/>
      <c r="E164"/>
    </row>
    <row r="165" spans="1:5">
      <c r="A165" s="29">
        <v>159</v>
      </c>
      <c r="B165" s="30"/>
      <c r="C165" s="38"/>
      <c r="D165"/>
      <c r="E165"/>
    </row>
    <row r="166" spans="1:5">
      <c r="A166" s="29">
        <v>160</v>
      </c>
      <c r="B166" s="30"/>
      <c r="C166" s="38"/>
      <c r="D166"/>
      <c r="E166"/>
    </row>
    <row r="167" spans="1:5">
      <c r="A167" s="29">
        <v>161</v>
      </c>
      <c r="B167" s="30"/>
      <c r="C167" s="38"/>
      <c r="D167"/>
      <c r="E167"/>
    </row>
    <row r="168" spans="1:5">
      <c r="A168" s="29">
        <v>162</v>
      </c>
      <c r="B168" s="30"/>
      <c r="C168" s="38"/>
      <c r="D168"/>
      <c r="E168"/>
    </row>
    <row r="169" spans="1:5">
      <c r="A169" s="29">
        <v>163</v>
      </c>
      <c r="B169" s="30"/>
      <c r="C169" s="38"/>
      <c r="D169"/>
      <c r="E169"/>
    </row>
    <row r="170" spans="1:5">
      <c r="A170" s="29">
        <v>164</v>
      </c>
      <c r="B170" s="30"/>
      <c r="C170" s="38"/>
      <c r="D170"/>
      <c r="E170"/>
    </row>
    <row r="171" spans="1:5">
      <c r="A171" s="29">
        <v>165</v>
      </c>
      <c r="B171" s="30"/>
      <c r="C171" s="38"/>
      <c r="D171"/>
      <c r="E171"/>
    </row>
    <row r="172" spans="1:5">
      <c r="A172" s="29">
        <v>166</v>
      </c>
      <c r="B172" s="30"/>
      <c r="C172" s="38"/>
      <c r="D172"/>
      <c r="E172"/>
    </row>
    <row r="173" spans="1:5">
      <c r="A173" s="29">
        <v>167</v>
      </c>
      <c r="B173" s="30"/>
      <c r="C173" s="38"/>
      <c r="D173"/>
      <c r="E173"/>
    </row>
    <row r="174" spans="1:5">
      <c r="A174" s="29">
        <v>168</v>
      </c>
      <c r="B174" s="30"/>
      <c r="C174" s="38"/>
      <c r="D174"/>
      <c r="E174"/>
    </row>
    <row r="175" spans="1:5">
      <c r="A175" s="29">
        <v>169</v>
      </c>
      <c r="B175" s="30"/>
      <c r="C175" s="38"/>
      <c r="D175"/>
      <c r="E175"/>
    </row>
    <row r="176" spans="1:5">
      <c r="A176" s="29">
        <v>170</v>
      </c>
      <c r="B176" s="30"/>
      <c r="C176" s="38"/>
      <c r="D176"/>
      <c r="E176"/>
    </row>
    <row r="177" spans="1:5">
      <c r="A177" s="29">
        <v>171</v>
      </c>
      <c r="B177" s="30"/>
      <c r="C177" s="38"/>
      <c r="D177"/>
      <c r="E177"/>
    </row>
    <row r="178" spans="1:5">
      <c r="A178" s="29">
        <v>172</v>
      </c>
      <c r="B178" s="30"/>
      <c r="C178" s="38"/>
      <c r="D178"/>
      <c r="E178"/>
    </row>
    <row r="179" spans="1:5">
      <c r="A179" s="29">
        <v>173</v>
      </c>
      <c r="B179" s="30"/>
      <c r="C179" s="38"/>
      <c r="D179"/>
      <c r="E179"/>
    </row>
    <row r="180" spans="1:5">
      <c r="A180" s="29">
        <v>174</v>
      </c>
      <c r="B180" s="30"/>
      <c r="C180" s="38"/>
      <c r="D180"/>
      <c r="E180"/>
    </row>
    <row r="181" spans="1:5">
      <c r="A181" s="29">
        <v>175</v>
      </c>
      <c r="B181" s="30"/>
      <c r="C181" s="38"/>
      <c r="D181"/>
      <c r="E181"/>
    </row>
    <row r="182" spans="1:5">
      <c r="A182" s="29">
        <v>176</v>
      </c>
      <c r="B182" s="30"/>
      <c r="C182" s="38"/>
      <c r="D182"/>
      <c r="E182"/>
    </row>
    <row r="183" spans="1:5">
      <c r="A183" s="29">
        <v>177</v>
      </c>
      <c r="B183" s="30"/>
      <c r="C183" s="38"/>
      <c r="D183"/>
      <c r="E183"/>
    </row>
    <row r="184" spans="1:5">
      <c r="A184" s="29">
        <v>178</v>
      </c>
      <c r="B184" s="30"/>
      <c r="C184" s="38"/>
      <c r="D184"/>
      <c r="E184"/>
    </row>
    <row r="185" spans="1:5">
      <c r="A185" s="29">
        <v>179</v>
      </c>
      <c r="B185" s="30"/>
      <c r="C185" s="38"/>
      <c r="D185"/>
      <c r="E185"/>
    </row>
    <row r="186" spans="1:5">
      <c r="A186" s="29">
        <v>180</v>
      </c>
      <c r="B186" s="30"/>
      <c r="C186" s="38"/>
      <c r="D186"/>
      <c r="E186"/>
    </row>
    <row r="187" spans="1:5">
      <c r="A187" s="29">
        <v>181</v>
      </c>
      <c r="B187" s="30"/>
      <c r="C187" s="38"/>
      <c r="D187"/>
      <c r="E187"/>
    </row>
    <row r="188" spans="1:5">
      <c r="A188" s="29">
        <v>182</v>
      </c>
      <c r="B188" s="30"/>
      <c r="C188" s="38"/>
      <c r="D188"/>
      <c r="E188"/>
    </row>
    <row r="189" spans="1:5">
      <c r="A189" s="29">
        <v>183</v>
      </c>
      <c r="B189" s="30"/>
      <c r="C189" s="38"/>
      <c r="D189"/>
      <c r="E189"/>
    </row>
    <row r="190" spans="1:5">
      <c r="A190" s="29">
        <v>184</v>
      </c>
      <c r="B190" s="30"/>
      <c r="C190" s="38"/>
      <c r="D190"/>
      <c r="E190"/>
    </row>
    <row r="191" spans="1:5">
      <c r="A191" s="29">
        <v>185</v>
      </c>
      <c r="B191" s="30"/>
      <c r="C191" s="38"/>
      <c r="D191"/>
      <c r="E191"/>
    </row>
    <row r="192" spans="1:5">
      <c r="A192" s="29">
        <v>186</v>
      </c>
      <c r="B192" s="30"/>
      <c r="C192" s="38"/>
      <c r="D192"/>
      <c r="E192"/>
    </row>
    <row r="193" spans="1:5">
      <c r="A193" s="29">
        <v>187</v>
      </c>
      <c r="B193" s="30"/>
      <c r="C193" s="38"/>
      <c r="D193"/>
      <c r="E193"/>
    </row>
    <row r="194" spans="1:5">
      <c r="A194" s="29">
        <v>188</v>
      </c>
      <c r="B194" s="30"/>
      <c r="C194" s="38"/>
      <c r="D194"/>
      <c r="E194"/>
    </row>
    <row r="195" spans="1:5">
      <c r="A195" s="29">
        <v>189</v>
      </c>
      <c r="B195" s="30"/>
      <c r="C195" s="38"/>
      <c r="D195"/>
      <c r="E195"/>
    </row>
    <row r="196" spans="1:5">
      <c r="A196" s="29">
        <v>190</v>
      </c>
      <c r="B196" s="30"/>
      <c r="C196" s="38"/>
      <c r="D196"/>
      <c r="E196"/>
    </row>
    <row r="197" spans="1:5">
      <c r="A197" s="29">
        <v>191</v>
      </c>
      <c r="B197" s="30"/>
      <c r="C197" s="38"/>
      <c r="D197"/>
      <c r="E197"/>
    </row>
    <row r="198" spans="1:5">
      <c r="A198" s="29">
        <v>192</v>
      </c>
      <c r="B198" s="30"/>
      <c r="C198" s="38"/>
      <c r="D198"/>
      <c r="E198"/>
    </row>
    <row r="199" spans="1:5">
      <c r="A199" s="29">
        <v>193</v>
      </c>
      <c r="B199" s="30"/>
      <c r="C199" s="38"/>
      <c r="D199"/>
      <c r="E199"/>
    </row>
    <row r="200" spans="1:5">
      <c r="A200" s="29">
        <v>194</v>
      </c>
      <c r="B200" s="30"/>
      <c r="C200" s="38"/>
      <c r="D200"/>
      <c r="E200"/>
    </row>
    <row r="201" spans="1:5">
      <c r="A201" s="29">
        <v>195</v>
      </c>
      <c r="B201" s="30"/>
      <c r="C201" s="38"/>
      <c r="D201"/>
      <c r="E201"/>
    </row>
    <row r="202" spans="1:5">
      <c r="A202" s="29">
        <v>196</v>
      </c>
      <c r="B202" s="30"/>
      <c r="C202" s="38"/>
      <c r="D202"/>
      <c r="E202"/>
    </row>
    <row r="203" spans="1:5">
      <c r="A203" s="29">
        <v>197</v>
      </c>
      <c r="B203" s="30"/>
      <c r="C203" s="38"/>
      <c r="D203"/>
      <c r="E203"/>
    </row>
    <row r="204" spans="1:5">
      <c r="A204" s="29">
        <v>198</v>
      </c>
      <c r="B204" s="30"/>
      <c r="C204" s="38"/>
      <c r="D204"/>
      <c r="E204"/>
    </row>
    <row r="205" spans="1:5">
      <c r="A205" s="29">
        <v>199</v>
      </c>
      <c r="B205" s="30"/>
      <c r="C205" s="38"/>
      <c r="D205"/>
      <c r="E205"/>
    </row>
    <row r="206" spans="1:5">
      <c r="A206" s="29">
        <v>200</v>
      </c>
      <c r="B206" s="30"/>
      <c r="C206" s="38"/>
      <c r="D206"/>
      <c r="E206"/>
    </row>
    <row r="207" spans="1:5">
      <c r="A207" s="29">
        <v>201</v>
      </c>
      <c r="B207" s="30"/>
      <c r="C207" s="38"/>
      <c r="D207"/>
      <c r="E207"/>
    </row>
    <row r="208" spans="1:5">
      <c r="A208" s="29">
        <v>202</v>
      </c>
      <c r="B208" s="30"/>
      <c r="C208" s="38"/>
      <c r="D208"/>
      <c r="E208"/>
    </row>
    <row r="209" spans="1:5">
      <c r="A209" s="29">
        <v>203</v>
      </c>
      <c r="B209" s="30"/>
      <c r="C209" s="38"/>
      <c r="D209"/>
      <c r="E209"/>
    </row>
    <row r="210" spans="1:5">
      <c r="A210" s="29">
        <v>204</v>
      </c>
      <c r="B210" s="30"/>
      <c r="C210" s="38"/>
      <c r="D210"/>
      <c r="E210"/>
    </row>
    <row r="211" spans="1:5">
      <c r="A211" s="29">
        <v>205</v>
      </c>
      <c r="B211" s="30"/>
      <c r="C211" s="38"/>
      <c r="D211"/>
      <c r="E211"/>
    </row>
    <row r="212" spans="1:5">
      <c r="A212" s="29">
        <v>206</v>
      </c>
      <c r="B212" s="30"/>
      <c r="C212" s="38"/>
      <c r="D212"/>
      <c r="E212"/>
    </row>
    <row r="213" spans="1:5">
      <c r="A213" s="29">
        <v>207</v>
      </c>
      <c r="B213" s="30"/>
      <c r="C213" s="38"/>
      <c r="D213"/>
      <c r="E213"/>
    </row>
    <row r="214" spans="1:5">
      <c r="A214" s="29">
        <v>208</v>
      </c>
      <c r="B214" s="30"/>
      <c r="C214" s="38"/>
      <c r="D214"/>
      <c r="E214"/>
    </row>
    <row r="215" spans="1:5">
      <c r="A215" s="29">
        <v>209</v>
      </c>
      <c r="B215" s="30"/>
      <c r="C215" s="38"/>
      <c r="D215"/>
      <c r="E215"/>
    </row>
    <row r="216" spans="1:5">
      <c r="A216" s="29">
        <v>210</v>
      </c>
      <c r="B216" s="30"/>
      <c r="C216" s="38"/>
      <c r="D216"/>
      <c r="E216"/>
    </row>
    <row r="217" spans="1:5">
      <c r="A217" s="29">
        <v>211</v>
      </c>
      <c r="B217" s="30"/>
      <c r="C217" s="38"/>
      <c r="D217"/>
      <c r="E217"/>
    </row>
    <row r="218" spans="1:5">
      <c r="A218" s="29">
        <v>212</v>
      </c>
      <c r="B218" s="30"/>
      <c r="C218" s="38"/>
      <c r="D218"/>
      <c r="E218"/>
    </row>
    <row r="219" spans="1:5">
      <c r="A219" s="29">
        <v>213</v>
      </c>
      <c r="B219" s="30"/>
      <c r="C219" s="38"/>
      <c r="D219"/>
      <c r="E219"/>
    </row>
    <row r="220" spans="1:5">
      <c r="A220" s="29">
        <v>214</v>
      </c>
      <c r="B220" s="30"/>
      <c r="C220" s="38"/>
      <c r="D220"/>
      <c r="E220"/>
    </row>
    <row r="221" spans="1:5">
      <c r="A221" s="29">
        <v>215</v>
      </c>
      <c r="B221" s="30"/>
      <c r="C221" s="38"/>
      <c r="D221"/>
      <c r="E221"/>
    </row>
    <row r="222" spans="1:5">
      <c r="A222" s="29">
        <v>216</v>
      </c>
      <c r="B222" s="30"/>
      <c r="C222" s="38"/>
      <c r="D222"/>
      <c r="E222"/>
    </row>
    <row r="223" spans="1:5">
      <c r="A223" s="29">
        <v>217</v>
      </c>
      <c r="B223" s="30"/>
      <c r="C223" s="38"/>
      <c r="D223"/>
      <c r="E223"/>
    </row>
    <row r="224" spans="1:5">
      <c r="A224" s="29">
        <v>218</v>
      </c>
      <c r="B224" s="30"/>
      <c r="C224" s="38"/>
      <c r="D224"/>
      <c r="E224"/>
    </row>
    <row r="225" spans="1:5">
      <c r="A225" s="29">
        <v>219</v>
      </c>
      <c r="B225" s="30"/>
      <c r="C225" s="38"/>
      <c r="D225"/>
      <c r="E225"/>
    </row>
    <row r="226" spans="1:5">
      <c r="A226" s="29">
        <v>220</v>
      </c>
      <c r="B226" s="30"/>
      <c r="C226" s="38"/>
      <c r="D226"/>
      <c r="E226"/>
    </row>
    <row r="227" spans="1:5">
      <c r="A227" s="29">
        <v>221</v>
      </c>
      <c r="B227" s="30"/>
      <c r="C227" s="38"/>
      <c r="D227"/>
      <c r="E227"/>
    </row>
    <row r="228" spans="1:5">
      <c r="A228" s="29">
        <v>222</v>
      </c>
      <c r="B228" s="30"/>
      <c r="C228" s="38"/>
      <c r="D228"/>
      <c r="E228"/>
    </row>
    <row r="229" spans="1:5">
      <c r="A229" s="29">
        <v>223</v>
      </c>
      <c r="B229" s="30"/>
      <c r="C229" s="38"/>
      <c r="D229"/>
      <c r="E229"/>
    </row>
    <row r="230" spans="1:5">
      <c r="A230" s="29">
        <v>224</v>
      </c>
      <c r="B230" s="30"/>
      <c r="C230" s="38"/>
      <c r="D230"/>
      <c r="E230"/>
    </row>
    <row r="231" spans="1:5">
      <c r="A231" s="29">
        <v>225</v>
      </c>
      <c r="B231" s="30"/>
      <c r="C231" s="38"/>
      <c r="D231"/>
      <c r="E231"/>
    </row>
    <row r="232" spans="1:5">
      <c r="A232" s="29">
        <v>226</v>
      </c>
      <c r="B232" s="30"/>
      <c r="C232" s="38"/>
      <c r="D232"/>
      <c r="E232"/>
    </row>
    <row r="233" spans="1:5">
      <c r="A233" s="29">
        <v>227</v>
      </c>
      <c r="B233" s="30"/>
      <c r="C233" s="38"/>
      <c r="D233"/>
      <c r="E233"/>
    </row>
    <row r="234" spans="1:5">
      <c r="A234" s="29">
        <v>228</v>
      </c>
      <c r="B234" s="30"/>
      <c r="C234" s="38"/>
      <c r="D234"/>
      <c r="E234"/>
    </row>
    <row r="235" spans="1:5">
      <c r="A235" s="29">
        <v>229</v>
      </c>
      <c r="B235" s="30"/>
      <c r="C235" s="38"/>
      <c r="D235"/>
      <c r="E235"/>
    </row>
    <row r="236" spans="1:5">
      <c r="A236" s="29">
        <v>230</v>
      </c>
      <c r="B236" s="30"/>
      <c r="C236" s="38"/>
      <c r="D236"/>
      <c r="E236"/>
    </row>
    <row r="237" spans="1:5">
      <c r="A237" s="29">
        <v>231</v>
      </c>
      <c r="B237" s="30"/>
      <c r="C237" s="38"/>
      <c r="D237"/>
      <c r="E237"/>
    </row>
    <row r="238" spans="1:5">
      <c r="A238" s="29">
        <v>232</v>
      </c>
      <c r="B238" s="30"/>
      <c r="C238" s="38"/>
      <c r="D238"/>
      <c r="E238"/>
    </row>
    <row r="239" spans="1:5">
      <c r="A239" s="29">
        <v>233</v>
      </c>
      <c r="B239" s="30"/>
      <c r="C239" s="38"/>
      <c r="D239"/>
      <c r="E239"/>
    </row>
    <row r="240" spans="1:5">
      <c r="A240" s="29">
        <v>234</v>
      </c>
      <c r="B240" s="30"/>
      <c r="C240" s="38"/>
      <c r="D240"/>
      <c r="E240"/>
    </row>
    <row r="241" spans="1:5">
      <c r="A241" s="29">
        <v>235</v>
      </c>
      <c r="B241" s="30"/>
      <c r="C241" s="38"/>
      <c r="D241"/>
      <c r="E241"/>
    </row>
    <row r="242" spans="1:5">
      <c r="A242" s="29">
        <v>236</v>
      </c>
      <c r="B242" s="30"/>
      <c r="C242" s="38"/>
      <c r="D242"/>
      <c r="E242"/>
    </row>
    <row r="243" spans="1:5">
      <c r="A243" s="29">
        <v>237</v>
      </c>
      <c r="B243" s="30"/>
      <c r="C243" s="38"/>
      <c r="D243"/>
      <c r="E243"/>
    </row>
    <row r="244" spans="1:5">
      <c r="A244" s="29">
        <v>238</v>
      </c>
      <c r="B244" s="30"/>
      <c r="C244" s="38"/>
      <c r="D244"/>
      <c r="E244"/>
    </row>
    <row r="245" spans="1:5">
      <c r="A245" s="29">
        <v>239</v>
      </c>
      <c r="B245" s="30"/>
      <c r="C245" s="38"/>
      <c r="D245"/>
      <c r="E245"/>
    </row>
    <row r="246" spans="1:5">
      <c r="A246" s="29">
        <v>240</v>
      </c>
      <c r="B246" s="30"/>
      <c r="C246" s="38"/>
      <c r="D246"/>
      <c r="E246"/>
    </row>
    <row r="247" spans="1:5">
      <c r="A247" s="29">
        <v>241</v>
      </c>
      <c r="B247" s="30"/>
      <c r="C247" s="38"/>
      <c r="D247"/>
      <c r="E247"/>
    </row>
    <row r="248" spans="1:5">
      <c r="A248" s="29">
        <v>242</v>
      </c>
      <c r="B248" s="30"/>
      <c r="C248" s="38"/>
      <c r="D248"/>
      <c r="E248"/>
    </row>
    <row r="249" spans="1:5">
      <c r="A249" s="29">
        <v>243</v>
      </c>
      <c r="B249" s="30"/>
      <c r="C249" s="38"/>
      <c r="D249"/>
      <c r="E249"/>
    </row>
    <row r="250" spans="1:5">
      <c r="A250" s="29">
        <v>244</v>
      </c>
      <c r="B250" s="30"/>
      <c r="C250" s="38"/>
      <c r="D250"/>
      <c r="E250"/>
    </row>
    <row r="251" spans="1:5">
      <c r="A251" s="29">
        <v>245</v>
      </c>
      <c r="B251" s="30"/>
      <c r="C251" s="38"/>
      <c r="D251"/>
      <c r="E251"/>
    </row>
    <row r="252" spans="1:5">
      <c r="A252" s="29">
        <v>246</v>
      </c>
      <c r="B252" s="30"/>
      <c r="C252" s="38"/>
      <c r="D252"/>
      <c r="E252"/>
    </row>
    <row r="253" spans="1:5">
      <c r="A253" s="29">
        <v>247</v>
      </c>
      <c r="B253" s="30"/>
      <c r="C253" s="38"/>
      <c r="D253"/>
      <c r="E253"/>
    </row>
    <row r="254" spans="1:5">
      <c r="A254" s="29">
        <v>248</v>
      </c>
      <c r="B254" s="30"/>
      <c r="C254" s="38"/>
      <c r="D254"/>
      <c r="E254"/>
    </row>
    <row r="255" spans="1:5">
      <c r="A255" s="29">
        <v>249</v>
      </c>
      <c r="B255" s="30"/>
      <c r="C255" s="38"/>
      <c r="D255"/>
      <c r="E255"/>
    </row>
    <row r="256" spans="1:5">
      <c r="A256" s="29">
        <v>250</v>
      </c>
      <c r="B256" s="30"/>
      <c r="C256" s="38"/>
      <c r="D256"/>
      <c r="E256"/>
    </row>
    <row r="257" spans="1:5">
      <c r="A257" s="29">
        <v>251</v>
      </c>
      <c r="B257" s="30"/>
      <c r="C257" s="38"/>
      <c r="D257"/>
      <c r="E257"/>
    </row>
    <row r="258" spans="1:5">
      <c r="A258" s="29">
        <v>252</v>
      </c>
      <c r="B258" s="30"/>
      <c r="C258" s="38"/>
      <c r="D258"/>
      <c r="E258"/>
    </row>
    <row r="259" spans="1:5">
      <c r="A259" s="29">
        <v>253</v>
      </c>
      <c r="B259" s="30"/>
      <c r="C259" s="38"/>
      <c r="D259"/>
      <c r="E259"/>
    </row>
    <row r="260" spans="1:5">
      <c r="A260" s="29">
        <v>254</v>
      </c>
      <c r="B260" s="30"/>
      <c r="C260" s="38"/>
      <c r="D260"/>
      <c r="E260"/>
    </row>
    <row r="261" spans="1:5">
      <c r="A261" s="29">
        <v>255</v>
      </c>
      <c r="B261" s="30"/>
      <c r="C261" s="38"/>
      <c r="D261"/>
      <c r="E261"/>
    </row>
    <row r="262" spans="1:5">
      <c r="A262" s="29">
        <v>256</v>
      </c>
      <c r="B262" s="30"/>
      <c r="C262" s="38"/>
      <c r="D262"/>
      <c r="E262"/>
    </row>
    <row r="263" spans="1:5">
      <c r="A263" s="29">
        <v>257</v>
      </c>
      <c r="B263" s="30"/>
      <c r="C263" s="38"/>
      <c r="D263"/>
      <c r="E263"/>
    </row>
    <row r="264" spans="1:5">
      <c r="A264" s="29">
        <v>258</v>
      </c>
      <c r="B264" s="30"/>
      <c r="C264" s="38"/>
      <c r="D264"/>
      <c r="E264"/>
    </row>
    <row r="265" spans="1:5">
      <c r="A265" s="29">
        <v>259</v>
      </c>
      <c r="B265" s="30"/>
      <c r="C265" s="38"/>
      <c r="D265"/>
      <c r="E265"/>
    </row>
    <row r="266" spans="1:5">
      <c r="A266" s="29">
        <v>260</v>
      </c>
      <c r="B266" s="30"/>
      <c r="C266" s="38"/>
      <c r="D266"/>
      <c r="E266"/>
    </row>
    <row r="267" spans="1:5">
      <c r="A267" s="29">
        <v>261</v>
      </c>
      <c r="B267" s="30"/>
      <c r="C267" s="38"/>
      <c r="D267"/>
      <c r="E267"/>
    </row>
    <row r="268" spans="1:5">
      <c r="A268" s="29">
        <v>262</v>
      </c>
      <c r="B268" s="30"/>
      <c r="C268" s="38"/>
      <c r="D268"/>
      <c r="E268"/>
    </row>
    <row r="269" spans="1:5">
      <c r="A269" s="29">
        <v>263</v>
      </c>
      <c r="B269" s="30"/>
      <c r="C269" s="38"/>
      <c r="D269"/>
      <c r="E269"/>
    </row>
    <row r="270" spans="1:5">
      <c r="A270" s="29">
        <v>264</v>
      </c>
      <c r="B270" s="30"/>
      <c r="C270" s="38"/>
      <c r="D270"/>
      <c r="E270"/>
    </row>
    <row r="271" spans="1:5">
      <c r="A271" s="29">
        <v>265</v>
      </c>
      <c r="B271" s="30"/>
      <c r="C271" s="38"/>
      <c r="D271"/>
      <c r="E271"/>
    </row>
    <row r="272" spans="1:5">
      <c r="A272" s="29">
        <v>266</v>
      </c>
      <c r="B272" s="30"/>
      <c r="C272" s="38"/>
      <c r="D272"/>
      <c r="E272"/>
    </row>
    <row r="273" spans="1:5">
      <c r="A273" s="29">
        <v>267</v>
      </c>
      <c r="B273" s="30"/>
      <c r="C273" s="38"/>
      <c r="D273"/>
      <c r="E273"/>
    </row>
    <row r="274" spans="1:5">
      <c r="A274" s="29">
        <v>268</v>
      </c>
      <c r="B274" s="30"/>
      <c r="C274" s="38"/>
      <c r="D274"/>
      <c r="E274"/>
    </row>
    <row r="275" spans="1:5">
      <c r="A275" s="29">
        <v>269</v>
      </c>
      <c r="B275" s="30"/>
      <c r="C275" s="38"/>
      <c r="D275"/>
      <c r="E275"/>
    </row>
    <row r="276" spans="1:5">
      <c r="A276" s="29">
        <v>270</v>
      </c>
      <c r="B276" s="30"/>
      <c r="C276" s="38"/>
      <c r="D276"/>
      <c r="E276"/>
    </row>
    <row r="277" spans="1:5">
      <c r="A277" s="29">
        <v>271</v>
      </c>
      <c r="B277" s="30"/>
      <c r="C277" s="38"/>
      <c r="D277"/>
      <c r="E277"/>
    </row>
    <row r="278" spans="1:5">
      <c r="A278" s="29">
        <v>272</v>
      </c>
      <c r="B278" s="30"/>
      <c r="C278" s="38"/>
      <c r="D278"/>
      <c r="E278"/>
    </row>
    <row r="279" spans="1:5">
      <c r="A279" s="29">
        <v>273</v>
      </c>
      <c r="B279" s="30"/>
      <c r="C279" s="38"/>
      <c r="D279"/>
      <c r="E279"/>
    </row>
    <row r="280" spans="1:5">
      <c r="A280" s="29">
        <v>274</v>
      </c>
      <c r="B280" s="30"/>
      <c r="C280" s="38"/>
      <c r="D280"/>
      <c r="E280"/>
    </row>
    <row r="281" spans="1:5">
      <c r="A281" s="29">
        <v>275</v>
      </c>
      <c r="B281" s="30"/>
      <c r="C281" s="38"/>
      <c r="D281"/>
      <c r="E281"/>
    </row>
    <row r="282" spans="1:5">
      <c r="A282" s="29">
        <v>276</v>
      </c>
      <c r="B282" s="30"/>
      <c r="C282" s="38"/>
      <c r="D282"/>
      <c r="E282"/>
    </row>
    <row r="283" spans="1:5">
      <c r="A283" s="29">
        <v>277</v>
      </c>
      <c r="B283" s="30"/>
      <c r="C283" s="38"/>
      <c r="D283"/>
      <c r="E283"/>
    </row>
    <row r="284" spans="1:5">
      <c r="A284" s="29">
        <v>278</v>
      </c>
      <c r="B284" s="30"/>
      <c r="C284" s="38"/>
      <c r="D284"/>
      <c r="E284"/>
    </row>
    <row r="285" spans="1:5">
      <c r="A285" s="29">
        <v>279</v>
      </c>
      <c r="B285" s="30"/>
      <c r="C285" s="38"/>
      <c r="D285"/>
      <c r="E285"/>
    </row>
    <row r="286" spans="1:5">
      <c r="A286" s="29">
        <v>280</v>
      </c>
      <c r="B286" s="30"/>
      <c r="C286" s="38"/>
      <c r="D286"/>
      <c r="E286"/>
    </row>
    <row r="287" spans="1:5">
      <c r="A287" s="29">
        <v>281</v>
      </c>
      <c r="B287" s="30"/>
      <c r="C287" s="38"/>
      <c r="D287"/>
      <c r="E287"/>
    </row>
    <row r="288" spans="1:5">
      <c r="A288" s="29">
        <v>282</v>
      </c>
      <c r="B288" s="30"/>
      <c r="C288" s="38"/>
      <c r="D288"/>
      <c r="E288"/>
    </row>
    <row r="289" spans="1:5">
      <c r="A289" s="29">
        <v>283</v>
      </c>
      <c r="B289" s="30"/>
      <c r="C289" s="38"/>
      <c r="D289"/>
      <c r="E289"/>
    </row>
    <row r="290" spans="1:5">
      <c r="A290" s="29">
        <v>284</v>
      </c>
      <c r="B290" s="30"/>
      <c r="C290" s="38"/>
      <c r="D290"/>
      <c r="E290"/>
    </row>
    <row r="291" spans="1:5">
      <c r="A291" s="29">
        <v>285</v>
      </c>
      <c r="B291" s="30"/>
      <c r="C291" s="38"/>
      <c r="D291"/>
      <c r="E291"/>
    </row>
    <row r="292" spans="1:5">
      <c r="A292" s="29">
        <v>286</v>
      </c>
      <c r="B292" s="30"/>
      <c r="C292" s="38"/>
      <c r="D292"/>
      <c r="E292"/>
    </row>
    <row r="293" spans="1:5">
      <c r="A293" s="29">
        <v>287</v>
      </c>
      <c r="B293" s="30"/>
      <c r="C293" s="38"/>
      <c r="D293"/>
      <c r="E293"/>
    </row>
    <row r="294" spans="1:5">
      <c r="A294" s="29">
        <v>288</v>
      </c>
      <c r="B294" s="30"/>
      <c r="C294" s="38"/>
      <c r="D294"/>
      <c r="E294"/>
    </row>
    <row r="295" spans="1:5">
      <c r="A295" s="29">
        <v>289</v>
      </c>
      <c r="B295" s="30"/>
      <c r="C295" s="38"/>
      <c r="D295"/>
      <c r="E295"/>
    </row>
    <row r="296" spans="1:5">
      <c r="A296" s="29">
        <v>290</v>
      </c>
      <c r="B296" s="30"/>
      <c r="C296" s="38"/>
      <c r="D296"/>
      <c r="E296"/>
    </row>
    <row r="297" spans="1:5">
      <c r="A297" s="29">
        <v>291</v>
      </c>
      <c r="B297" s="30"/>
      <c r="C297" s="38"/>
      <c r="D297"/>
      <c r="E297"/>
    </row>
    <row r="298" spans="1:5">
      <c r="A298" s="29">
        <v>292</v>
      </c>
      <c r="B298" s="30"/>
      <c r="C298" s="38"/>
      <c r="D298"/>
      <c r="E298"/>
    </row>
    <row r="299" spans="1:5">
      <c r="A299" s="29">
        <v>293</v>
      </c>
      <c r="B299" s="30"/>
      <c r="C299" s="38"/>
      <c r="D299"/>
      <c r="E299"/>
    </row>
    <row r="300" spans="1:5">
      <c r="A300" s="29">
        <v>294</v>
      </c>
      <c r="B300" s="30"/>
      <c r="C300" s="38"/>
      <c r="D300"/>
      <c r="E300"/>
    </row>
    <row r="301" spans="1:5">
      <c r="A301" s="29">
        <v>295</v>
      </c>
      <c r="B301" s="30"/>
      <c r="C301" s="38"/>
      <c r="D301"/>
      <c r="E301"/>
    </row>
    <row r="302" spans="1:5">
      <c r="A302" s="29">
        <v>296</v>
      </c>
      <c r="B302" s="30"/>
      <c r="C302" s="38"/>
      <c r="D302"/>
      <c r="E302"/>
    </row>
    <row r="303" spans="1:5">
      <c r="A303" s="29">
        <v>297</v>
      </c>
      <c r="B303" s="30"/>
      <c r="C303" s="38"/>
      <c r="D303"/>
      <c r="E303"/>
    </row>
    <row r="304" spans="1:5">
      <c r="A304" s="29">
        <v>298</v>
      </c>
      <c r="B304" s="30"/>
      <c r="C304" s="38"/>
      <c r="D304"/>
      <c r="E304"/>
    </row>
    <row r="305" spans="1:5">
      <c r="A305" s="29">
        <v>299</v>
      </c>
      <c r="B305" s="30"/>
      <c r="C305" s="38"/>
      <c r="D305"/>
      <c r="E305"/>
    </row>
    <row r="306" spans="1:5">
      <c r="A306" s="29">
        <v>300</v>
      </c>
      <c r="B306" s="30"/>
      <c r="C306" s="38"/>
      <c r="D306"/>
      <c r="E306"/>
    </row>
    <row r="307" spans="1:5">
      <c r="A307" s="29">
        <v>301</v>
      </c>
      <c r="B307" s="30"/>
      <c r="C307" s="38"/>
      <c r="D307"/>
      <c r="E307"/>
    </row>
    <row r="308" spans="1:5">
      <c r="A308" s="29">
        <v>302</v>
      </c>
      <c r="B308" s="30"/>
      <c r="C308" s="38"/>
      <c r="D308"/>
      <c r="E308"/>
    </row>
    <row r="309" spans="1:5">
      <c r="A309" s="29">
        <v>303</v>
      </c>
      <c r="B309" s="30"/>
      <c r="C309" s="38"/>
      <c r="D309"/>
      <c r="E309"/>
    </row>
    <row r="310" spans="1:5">
      <c r="A310" s="29">
        <v>304</v>
      </c>
      <c r="B310" s="30"/>
      <c r="C310" s="38"/>
      <c r="D310"/>
      <c r="E310"/>
    </row>
    <row r="311" spans="1:5">
      <c r="A311" s="29">
        <v>305</v>
      </c>
      <c r="B311" s="30"/>
      <c r="C311" s="38"/>
      <c r="D311"/>
      <c r="E311"/>
    </row>
    <row r="312" spans="1:5">
      <c r="A312" s="29">
        <v>306</v>
      </c>
      <c r="B312" s="30"/>
      <c r="C312" s="38"/>
      <c r="D312"/>
      <c r="E312"/>
    </row>
    <row r="313" spans="1:5">
      <c r="A313" s="29">
        <v>307</v>
      </c>
      <c r="B313" s="30"/>
      <c r="C313" s="38"/>
      <c r="D313"/>
      <c r="E313"/>
    </row>
    <row r="314" spans="1:5">
      <c r="A314" s="29">
        <v>308</v>
      </c>
      <c r="B314" s="30"/>
      <c r="C314" s="38"/>
      <c r="D314"/>
      <c r="E314"/>
    </row>
    <row r="315" spans="1:5">
      <c r="A315" s="29">
        <v>309</v>
      </c>
      <c r="B315" s="30"/>
      <c r="C315" s="38"/>
      <c r="D315"/>
      <c r="E315"/>
    </row>
    <row r="316" spans="1:5">
      <c r="A316" s="29">
        <v>310</v>
      </c>
      <c r="B316" s="30"/>
      <c r="C316" s="38"/>
      <c r="D316"/>
      <c r="E316"/>
    </row>
    <row r="317" spans="1:5">
      <c r="A317" s="29">
        <v>311</v>
      </c>
      <c r="B317" s="30"/>
      <c r="C317" s="38"/>
      <c r="D317"/>
      <c r="E317"/>
    </row>
    <row r="318" spans="1:5">
      <c r="A318" s="29">
        <v>312</v>
      </c>
      <c r="B318" s="30"/>
      <c r="C318" s="38"/>
      <c r="D318"/>
      <c r="E318"/>
    </row>
    <row r="319" spans="1:5">
      <c r="A319" s="29">
        <v>313</v>
      </c>
      <c r="B319" s="30"/>
      <c r="C319" s="38"/>
      <c r="D319"/>
      <c r="E319"/>
    </row>
    <row r="320" spans="1:5">
      <c r="A320" s="29">
        <v>314</v>
      </c>
      <c r="B320" s="30"/>
      <c r="C320" s="38"/>
      <c r="D320"/>
      <c r="E320"/>
    </row>
    <row r="321" spans="1:5">
      <c r="A321" s="29">
        <v>315</v>
      </c>
      <c r="B321" s="30"/>
      <c r="C321" s="38"/>
      <c r="D321"/>
      <c r="E321"/>
    </row>
    <row r="322" spans="1:5">
      <c r="A322" s="29">
        <v>316</v>
      </c>
      <c r="B322" s="30"/>
      <c r="C322" s="38"/>
      <c r="D322"/>
      <c r="E322"/>
    </row>
    <row r="323" spans="1:5">
      <c r="A323" s="29">
        <v>317</v>
      </c>
      <c r="B323" s="30"/>
      <c r="C323" s="38"/>
      <c r="D323"/>
      <c r="E323"/>
    </row>
    <row r="324" spans="1:5">
      <c r="A324" s="29">
        <v>318</v>
      </c>
      <c r="B324" s="30"/>
      <c r="C324" s="38"/>
      <c r="D324"/>
      <c r="E324"/>
    </row>
    <row r="325" spans="1:5">
      <c r="A325" s="29">
        <v>319</v>
      </c>
      <c r="B325" s="30"/>
      <c r="C325" s="38"/>
      <c r="D325"/>
      <c r="E325"/>
    </row>
    <row r="326" spans="1:5">
      <c r="A326" s="29">
        <v>320</v>
      </c>
      <c r="B326" s="30"/>
      <c r="C326" s="38"/>
      <c r="D326"/>
      <c r="E326"/>
    </row>
    <row r="327" spans="1:5">
      <c r="A327" s="29">
        <v>321</v>
      </c>
      <c r="B327" s="30"/>
      <c r="C327" s="38"/>
      <c r="D327"/>
      <c r="E327"/>
    </row>
    <row r="328" spans="1:5">
      <c r="A328" s="29">
        <v>322</v>
      </c>
      <c r="B328" s="30"/>
      <c r="C328" s="38"/>
      <c r="D328"/>
      <c r="E328"/>
    </row>
    <row r="329" spans="1:5">
      <c r="A329" s="29">
        <v>323</v>
      </c>
      <c r="B329" s="30"/>
      <c r="C329" s="38"/>
      <c r="D329"/>
      <c r="E329"/>
    </row>
    <row r="330" spans="1:5">
      <c r="A330" s="29">
        <v>324</v>
      </c>
      <c r="B330" s="30"/>
      <c r="C330" s="38"/>
      <c r="D330"/>
      <c r="E330"/>
    </row>
    <row r="331" spans="1:5">
      <c r="A331" s="29">
        <v>325</v>
      </c>
      <c r="B331" s="30"/>
      <c r="C331" s="38"/>
      <c r="D331"/>
      <c r="E331"/>
    </row>
    <row r="332" spans="1:5">
      <c r="A332" s="29">
        <v>326</v>
      </c>
      <c r="B332" s="30"/>
      <c r="C332" s="38"/>
      <c r="D332"/>
      <c r="E332"/>
    </row>
    <row r="333" spans="1:5">
      <c r="A333" s="29">
        <v>327</v>
      </c>
      <c r="B333" s="30"/>
      <c r="C333" s="38"/>
      <c r="D333"/>
      <c r="E333"/>
    </row>
    <row r="334" spans="1:5">
      <c r="A334" s="29">
        <v>328</v>
      </c>
      <c r="B334" s="30"/>
      <c r="C334" s="38"/>
      <c r="D334"/>
      <c r="E334"/>
    </row>
    <row r="335" spans="1:5">
      <c r="A335" s="29">
        <v>329</v>
      </c>
      <c r="B335" s="30"/>
      <c r="C335" s="38"/>
      <c r="D335"/>
      <c r="E335"/>
    </row>
    <row r="336" spans="1:5">
      <c r="A336" s="29">
        <v>330</v>
      </c>
      <c r="B336" s="30"/>
      <c r="C336" s="38"/>
      <c r="D336"/>
      <c r="E336"/>
    </row>
    <row r="337" spans="1:5">
      <c r="A337" s="29">
        <v>331</v>
      </c>
      <c r="B337" s="30"/>
      <c r="C337" s="38"/>
      <c r="D337"/>
      <c r="E337"/>
    </row>
    <row r="338" spans="1:5">
      <c r="A338" s="29">
        <v>332</v>
      </c>
      <c r="B338" s="30"/>
      <c r="C338" s="38"/>
      <c r="D338"/>
      <c r="E338"/>
    </row>
    <row r="339" spans="1:5">
      <c r="A339" s="29">
        <v>333</v>
      </c>
      <c r="B339" s="30"/>
      <c r="C339" s="38"/>
      <c r="D339"/>
      <c r="E339"/>
    </row>
    <row r="340" spans="1:5">
      <c r="A340" s="29">
        <v>334</v>
      </c>
      <c r="B340" s="30"/>
      <c r="C340" s="38"/>
      <c r="D340"/>
      <c r="E340"/>
    </row>
    <row r="341" spans="1:5">
      <c r="A341" s="29">
        <v>335</v>
      </c>
      <c r="B341" s="30"/>
      <c r="C341" s="38"/>
      <c r="D341"/>
      <c r="E341"/>
    </row>
    <row r="342" spans="1:5">
      <c r="A342" s="29">
        <v>336</v>
      </c>
      <c r="B342" s="30"/>
      <c r="C342" s="38"/>
      <c r="D342"/>
      <c r="E342"/>
    </row>
    <row r="343" spans="1:5">
      <c r="A343" s="29">
        <v>337</v>
      </c>
      <c r="B343" s="30"/>
      <c r="C343" s="38"/>
      <c r="D343"/>
      <c r="E343"/>
    </row>
    <row r="344" spans="1:5">
      <c r="A344" s="29">
        <v>338</v>
      </c>
      <c r="B344" s="30"/>
      <c r="C344" s="38"/>
      <c r="D344"/>
      <c r="E344"/>
    </row>
    <row r="345" spans="1:5">
      <c r="A345" s="29">
        <v>339</v>
      </c>
      <c r="B345" s="30"/>
      <c r="C345" s="38"/>
      <c r="D345"/>
      <c r="E345"/>
    </row>
    <row r="346" spans="1:5">
      <c r="A346" s="29">
        <v>340</v>
      </c>
      <c r="B346" s="30"/>
      <c r="C346" s="38"/>
      <c r="D346"/>
      <c r="E346"/>
    </row>
    <row r="347" spans="1:5">
      <c r="A347" s="29">
        <v>341</v>
      </c>
      <c r="B347" s="30"/>
      <c r="C347" s="38"/>
      <c r="D347"/>
      <c r="E347"/>
    </row>
    <row r="348" spans="1:5">
      <c r="A348" s="29">
        <v>342</v>
      </c>
      <c r="B348" s="30"/>
      <c r="C348" s="38"/>
      <c r="D348"/>
      <c r="E348"/>
    </row>
    <row r="349" spans="1:5">
      <c r="A349" s="29">
        <v>343</v>
      </c>
      <c r="B349" s="30"/>
      <c r="C349" s="38"/>
      <c r="D349"/>
      <c r="E349"/>
    </row>
    <row r="350" spans="1:5">
      <c r="A350" s="29">
        <v>344</v>
      </c>
      <c r="B350" s="30"/>
      <c r="C350" s="38"/>
      <c r="D350"/>
      <c r="E350"/>
    </row>
    <row r="351" spans="1:5">
      <c r="A351" s="29">
        <v>345</v>
      </c>
      <c r="B351" s="30"/>
      <c r="C351" s="38"/>
      <c r="D351"/>
      <c r="E351"/>
    </row>
    <row r="352" spans="1:5">
      <c r="A352" s="29">
        <v>346</v>
      </c>
      <c r="B352" s="30"/>
      <c r="C352" s="38"/>
      <c r="D352"/>
      <c r="E352"/>
    </row>
    <row r="353" spans="1:5">
      <c r="A353" s="29">
        <v>347</v>
      </c>
      <c r="B353" s="30"/>
      <c r="C353" s="38"/>
      <c r="D353"/>
      <c r="E353"/>
    </row>
    <row r="354" spans="1:5">
      <c r="A354" s="29">
        <v>348</v>
      </c>
      <c r="B354" s="30"/>
      <c r="C354" s="38"/>
      <c r="D354"/>
      <c r="E354"/>
    </row>
    <row r="355" spans="1:5">
      <c r="A355" s="29">
        <v>349</v>
      </c>
      <c r="B355" s="30"/>
      <c r="C355" s="38"/>
      <c r="D355"/>
      <c r="E355"/>
    </row>
    <row r="356" spans="1:5">
      <c r="A356" s="29">
        <v>350</v>
      </c>
      <c r="B356" s="30"/>
      <c r="C356" s="38"/>
      <c r="D356"/>
      <c r="E356"/>
    </row>
    <row r="357" spans="1:5">
      <c r="A357" s="29">
        <v>351</v>
      </c>
      <c r="B357" s="30"/>
      <c r="C357" s="38"/>
      <c r="D357"/>
      <c r="E357"/>
    </row>
    <row r="358" spans="1:5">
      <c r="A358" s="29">
        <v>352</v>
      </c>
      <c r="B358" s="30"/>
      <c r="C358" s="38"/>
      <c r="D358"/>
      <c r="E358"/>
    </row>
    <row r="359" spans="1:5">
      <c r="A359" s="29">
        <v>353</v>
      </c>
      <c r="B359" s="30"/>
      <c r="C359" s="38"/>
      <c r="D359"/>
      <c r="E359"/>
    </row>
    <row r="360" spans="1:5">
      <c r="A360" s="29">
        <v>354</v>
      </c>
      <c r="B360" s="30"/>
      <c r="C360" s="38"/>
      <c r="D360"/>
      <c r="E360"/>
    </row>
    <row r="361" spans="1:5">
      <c r="A361" s="29">
        <v>355</v>
      </c>
      <c r="B361" s="30"/>
      <c r="C361" s="38"/>
      <c r="D361"/>
      <c r="E361"/>
    </row>
    <row r="362" spans="1:5">
      <c r="A362" s="29">
        <v>356</v>
      </c>
      <c r="B362" s="30"/>
      <c r="C362" s="38"/>
      <c r="D362"/>
      <c r="E362"/>
    </row>
    <row r="363" spans="1:5">
      <c r="A363" s="29">
        <v>357</v>
      </c>
      <c r="B363" s="30"/>
      <c r="C363" s="38"/>
      <c r="D363" s="11"/>
      <c r="E363"/>
    </row>
    <row r="364" spans="1:5">
      <c r="A364" s="29">
        <v>358</v>
      </c>
      <c r="B364" s="30"/>
      <c r="C364" s="38"/>
      <c r="D364" s="11"/>
      <c r="E364"/>
    </row>
    <row r="365" spans="1:5">
      <c r="A365" s="29">
        <v>359</v>
      </c>
      <c r="B365" s="30"/>
      <c r="C365" s="38"/>
      <c r="D365" s="11"/>
      <c r="E365"/>
    </row>
    <row r="366" spans="1:5">
      <c r="A366" s="29">
        <v>360</v>
      </c>
      <c r="B366" s="30"/>
      <c r="C366" s="38"/>
      <c r="D366" s="11"/>
      <c r="E366"/>
    </row>
    <row r="367" spans="1:5">
      <c r="A367" s="29">
        <v>361</v>
      </c>
      <c r="B367" s="30"/>
      <c r="C367" s="38"/>
      <c r="D367" s="11"/>
      <c r="E367"/>
    </row>
    <row r="368" spans="1:5">
      <c r="A368" s="29">
        <v>362</v>
      </c>
      <c r="B368" s="30"/>
      <c r="C368" s="38"/>
      <c r="D368" s="11"/>
      <c r="E368"/>
    </row>
    <row r="369" spans="1:5">
      <c r="A369" s="29">
        <v>363</v>
      </c>
      <c r="B369" s="30"/>
      <c r="C369" s="38"/>
      <c r="D369" s="11"/>
      <c r="E369"/>
    </row>
    <row r="370" spans="1:5">
      <c r="A370" s="29">
        <v>364</v>
      </c>
      <c r="B370" s="30"/>
      <c r="C370" s="38"/>
      <c r="D370" s="11"/>
      <c r="E370"/>
    </row>
    <row r="371" spans="1:5">
      <c r="A371" s="29">
        <v>365</v>
      </c>
      <c r="B371" s="30"/>
      <c r="C371" s="38"/>
      <c r="D371" s="11"/>
      <c r="E371"/>
    </row>
    <row r="372" spans="1:5">
      <c r="A372" s="29">
        <v>366</v>
      </c>
      <c r="B372" s="30"/>
      <c r="C372" s="38"/>
      <c r="D372" s="11"/>
      <c r="E372"/>
    </row>
    <row r="373" spans="1:5">
      <c r="A373" s="29">
        <v>367</v>
      </c>
      <c r="B373" s="30"/>
      <c r="C373" s="38"/>
      <c r="D373" s="11"/>
      <c r="E373"/>
    </row>
    <row r="374" spans="1:5">
      <c r="A374" s="29">
        <v>368</v>
      </c>
      <c r="B374" s="30"/>
      <c r="C374" s="38"/>
      <c r="D374" s="11"/>
      <c r="E374"/>
    </row>
    <row r="375" spans="1:5">
      <c r="A375" s="29">
        <v>369</v>
      </c>
      <c r="B375" s="30"/>
      <c r="C375" s="38"/>
      <c r="D375" s="11"/>
      <c r="E375"/>
    </row>
    <row r="376" spans="1:5">
      <c r="A376" s="29">
        <v>370</v>
      </c>
      <c r="B376" s="30"/>
      <c r="C376" s="38"/>
      <c r="D376" s="11"/>
      <c r="E376"/>
    </row>
    <row r="377" spans="1:5">
      <c r="A377" s="29">
        <v>371</v>
      </c>
      <c r="B377" s="30"/>
      <c r="C377" s="38"/>
      <c r="D377" s="11"/>
      <c r="E377"/>
    </row>
    <row r="378" spans="1:5">
      <c r="A378" s="29">
        <v>372</v>
      </c>
      <c r="B378" s="30"/>
      <c r="C378" s="38"/>
      <c r="D378" s="11"/>
      <c r="E378"/>
    </row>
    <row r="379" spans="1:5">
      <c r="A379" s="29">
        <v>373</v>
      </c>
      <c r="B379" s="30"/>
      <c r="C379" s="38"/>
      <c r="D379" s="11"/>
      <c r="E379"/>
    </row>
    <row r="380" spans="1:5">
      <c r="A380" s="29">
        <v>374</v>
      </c>
      <c r="B380" s="30"/>
      <c r="C380" s="38"/>
      <c r="D380" s="11"/>
      <c r="E380"/>
    </row>
    <row r="381" spans="1:5">
      <c r="A381" s="29">
        <v>375</v>
      </c>
      <c r="B381" s="30"/>
      <c r="C381" s="38"/>
      <c r="D381" s="11"/>
      <c r="E381"/>
    </row>
    <row r="382" spans="1:5">
      <c r="A382" s="29">
        <v>376</v>
      </c>
      <c r="B382" s="30"/>
      <c r="C382" s="38"/>
      <c r="D382" s="11"/>
      <c r="E382"/>
    </row>
    <row r="383" spans="1:5">
      <c r="A383" s="29">
        <v>377</v>
      </c>
      <c r="B383" s="30"/>
      <c r="C383" s="38"/>
      <c r="D383" s="11"/>
      <c r="E383"/>
    </row>
    <row r="384" spans="1:5">
      <c r="A384" s="29">
        <v>378</v>
      </c>
      <c r="B384" s="30"/>
      <c r="C384" s="38"/>
      <c r="D384" s="11"/>
      <c r="E384"/>
    </row>
    <row r="385" spans="1:5">
      <c r="A385" s="29">
        <v>379</v>
      </c>
      <c r="B385" s="30"/>
      <c r="C385" s="38"/>
      <c r="D385" s="11"/>
      <c r="E385"/>
    </row>
    <row r="386" spans="1:5">
      <c r="A386" s="29">
        <v>380</v>
      </c>
      <c r="B386" s="30"/>
      <c r="C386" s="38"/>
      <c r="D386" s="11"/>
      <c r="E386"/>
    </row>
    <row r="387" spans="1:5">
      <c r="A387" s="29">
        <v>381</v>
      </c>
      <c r="B387" s="30"/>
      <c r="C387" s="38"/>
      <c r="D387" s="11"/>
      <c r="E387"/>
    </row>
    <row r="388" spans="1:5">
      <c r="A388" s="29">
        <v>382</v>
      </c>
      <c r="B388" s="30"/>
      <c r="C388" s="38"/>
      <c r="D388" s="11"/>
      <c r="E388"/>
    </row>
    <row r="389" spans="1:5">
      <c r="A389" s="29">
        <v>383</v>
      </c>
      <c r="B389" s="30"/>
      <c r="C389" s="38"/>
      <c r="D389" s="11"/>
      <c r="E389"/>
    </row>
    <row r="390" spans="1:5">
      <c r="A390" s="29">
        <v>384</v>
      </c>
      <c r="B390" s="30"/>
      <c r="C390" s="38"/>
      <c r="D390" s="11"/>
      <c r="E390"/>
    </row>
    <row r="391" spans="1:5">
      <c r="A391" s="29">
        <v>385</v>
      </c>
      <c r="B391" s="30"/>
      <c r="C391" s="38"/>
      <c r="D391" s="11"/>
      <c r="E391"/>
    </row>
    <row r="392" spans="1:5">
      <c r="A392" s="29">
        <v>386</v>
      </c>
      <c r="B392" s="30"/>
      <c r="C392" s="38"/>
      <c r="D392" s="11"/>
      <c r="E392"/>
    </row>
    <row r="393" spans="1:5">
      <c r="A393" s="29">
        <v>387</v>
      </c>
      <c r="B393" s="30"/>
      <c r="C393" s="38"/>
      <c r="D393" s="11"/>
      <c r="E393"/>
    </row>
    <row r="394" spans="1:5">
      <c r="A394" s="29">
        <v>388</v>
      </c>
      <c r="B394" s="30"/>
      <c r="C394" s="38"/>
      <c r="D394" s="11"/>
      <c r="E394"/>
    </row>
    <row r="395" spans="1:5">
      <c r="A395" s="29">
        <v>389</v>
      </c>
      <c r="B395" s="30"/>
      <c r="C395" s="38"/>
      <c r="D395" s="11"/>
      <c r="E395"/>
    </row>
    <row r="396" spans="1:5">
      <c r="A396" s="29">
        <v>390</v>
      </c>
      <c r="B396" s="30"/>
      <c r="C396" s="38"/>
      <c r="D396" s="11"/>
      <c r="E396"/>
    </row>
    <row r="397" spans="1:5">
      <c r="A397" s="29">
        <v>391</v>
      </c>
      <c r="B397" s="30"/>
      <c r="C397" s="38"/>
      <c r="D397" s="11"/>
      <c r="E397"/>
    </row>
    <row r="398" spans="1:5">
      <c r="A398" s="29">
        <v>392</v>
      </c>
      <c r="B398" s="30"/>
      <c r="C398" s="38"/>
      <c r="D398" s="11"/>
      <c r="E398"/>
    </row>
    <row r="399" spans="1:5">
      <c r="A399" s="29">
        <v>393</v>
      </c>
      <c r="B399" s="30"/>
      <c r="C399" s="38"/>
      <c r="D399" s="11"/>
      <c r="E399"/>
    </row>
    <row r="400" spans="1:5">
      <c r="A400" s="29">
        <v>394</v>
      </c>
      <c r="B400" s="30"/>
      <c r="C400" s="38"/>
      <c r="D400" s="11"/>
      <c r="E400"/>
    </row>
    <row r="401" spans="1:5">
      <c r="A401" s="29">
        <v>395</v>
      </c>
      <c r="B401" s="30"/>
      <c r="C401" s="38"/>
      <c r="D401" s="11"/>
      <c r="E401"/>
    </row>
    <row r="402" spans="1:5">
      <c r="A402" s="29">
        <v>396</v>
      </c>
      <c r="B402" s="30"/>
      <c r="C402" s="38"/>
      <c r="D402" s="11"/>
      <c r="E402"/>
    </row>
    <row r="403" spans="1:5">
      <c r="A403" s="29">
        <v>397</v>
      </c>
      <c r="B403" s="30"/>
      <c r="C403" s="38"/>
      <c r="D403" s="11"/>
      <c r="E403"/>
    </row>
    <row r="404" spans="1:5">
      <c r="A404" s="29">
        <v>398</v>
      </c>
      <c r="B404" s="30"/>
      <c r="C404" s="38"/>
      <c r="D404" s="11"/>
      <c r="E404"/>
    </row>
    <row r="405" spans="1:5">
      <c r="A405" s="29">
        <v>399</v>
      </c>
      <c r="B405" s="30"/>
      <c r="C405" s="38"/>
      <c r="D405" s="11"/>
      <c r="E405"/>
    </row>
    <row r="406" spans="1:5">
      <c r="A406" s="29">
        <v>400</v>
      </c>
      <c r="B406" s="30"/>
      <c r="C406" s="38"/>
      <c r="D406" s="11"/>
      <c r="E406"/>
    </row>
    <row r="407" spans="1:5">
      <c r="A407" s="29">
        <v>401</v>
      </c>
      <c r="B407" s="30"/>
      <c r="C407" s="38"/>
      <c r="D407" s="11"/>
      <c r="E407"/>
    </row>
    <row r="408" spans="1:5">
      <c r="A408" s="29">
        <v>402</v>
      </c>
      <c r="B408" s="30"/>
      <c r="C408" s="38"/>
      <c r="D408" s="11"/>
      <c r="E408"/>
    </row>
    <row r="409" spans="1:5">
      <c r="A409" s="29">
        <v>403</v>
      </c>
      <c r="B409" s="30"/>
      <c r="C409" s="38"/>
      <c r="D409" s="11"/>
      <c r="E409"/>
    </row>
    <row r="410" spans="1:5">
      <c r="A410" s="29">
        <v>404</v>
      </c>
      <c r="B410" s="30"/>
      <c r="C410" s="38"/>
      <c r="D410" s="11"/>
      <c r="E410"/>
    </row>
    <row r="411" spans="1:5">
      <c r="A411" s="29">
        <v>405</v>
      </c>
      <c r="B411" s="30"/>
      <c r="C411" s="38"/>
      <c r="D411" s="11"/>
      <c r="E411"/>
    </row>
    <row r="412" spans="1:5">
      <c r="A412" s="29">
        <v>406</v>
      </c>
      <c r="B412" s="30"/>
      <c r="C412" s="38"/>
      <c r="D412" s="11"/>
      <c r="E412"/>
    </row>
    <row r="413" spans="1:5">
      <c r="A413" s="29">
        <v>407</v>
      </c>
      <c r="B413" s="30"/>
      <c r="C413" s="38"/>
      <c r="D413" s="11"/>
      <c r="E413"/>
    </row>
    <row r="414" spans="1:5">
      <c r="A414" s="29">
        <v>408</v>
      </c>
      <c r="B414" s="30"/>
      <c r="C414" s="38"/>
      <c r="D414" s="11"/>
      <c r="E414"/>
    </row>
    <row r="415" spans="1:5">
      <c r="A415" s="29">
        <v>409</v>
      </c>
      <c r="B415" s="30"/>
      <c r="C415" s="38"/>
      <c r="D415" s="11"/>
      <c r="E415"/>
    </row>
    <row r="416" spans="1:5">
      <c r="A416" s="29">
        <v>410</v>
      </c>
      <c r="B416" s="30"/>
      <c r="C416" s="38"/>
      <c r="D416" s="11"/>
      <c r="E416"/>
    </row>
    <row r="417" spans="1:5">
      <c r="A417" s="29">
        <v>411</v>
      </c>
      <c r="B417" s="30"/>
      <c r="C417" s="38"/>
      <c r="D417" s="11"/>
      <c r="E417"/>
    </row>
    <row r="418" spans="1:5">
      <c r="A418" s="29">
        <v>412</v>
      </c>
      <c r="B418" s="30"/>
      <c r="C418" s="38"/>
      <c r="D418" s="11"/>
      <c r="E418"/>
    </row>
    <row r="419" spans="1:5">
      <c r="A419" s="29">
        <v>413</v>
      </c>
      <c r="B419" s="30"/>
      <c r="C419" s="38"/>
      <c r="D419" s="11"/>
      <c r="E419"/>
    </row>
    <row r="420" spans="1:5">
      <c r="A420" s="29">
        <v>414</v>
      </c>
      <c r="B420" s="30"/>
      <c r="C420" s="38"/>
      <c r="D420" s="11"/>
      <c r="E420"/>
    </row>
    <row r="421" spans="1:5">
      <c r="A421" s="29">
        <v>415</v>
      </c>
      <c r="B421" s="30"/>
      <c r="C421" s="38"/>
      <c r="D421" s="11"/>
      <c r="E421"/>
    </row>
    <row r="422" spans="1:5">
      <c r="A422" s="29">
        <v>416</v>
      </c>
      <c r="B422" s="30"/>
      <c r="C422" s="38"/>
      <c r="D422" s="11"/>
      <c r="E422"/>
    </row>
    <row r="423" spans="1:5">
      <c r="A423" s="29">
        <v>417</v>
      </c>
      <c r="B423" s="30"/>
      <c r="C423" s="38"/>
      <c r="D423" s="11"/>
      <c r="E423"/>
    </row>
    <row r="424" spans="1:5">
      <c r="A424" s="29">
        <v>418</v>
      </c>
      <c r="B424" s="30"/>
      <c r="C424" s="38"/>
      <c r="D424" s="11"/>
      <c r="E424"/>
    </row>
    <row r="425" spans="1:5">
      <c r="A425" s="29">
        <v>419</v>
      </c>
      <c r="B425" s="30"/>
      <c r="C425" s="38"/>
      <c r="D425" s="11"/>
      <c r="E425"/>
    </row>
    <row r="426" spans="1:5">
      <c r="A426" s="29">
        <v>420</v>
      </c>
      <c r="B426" s="30"/>
      <c r="C426" s="38"/>
      <c r="D426" s="11"/>
      <c r="E426"/>
    </row>
    <row r="427" spans="1:5">
      <c r="A427" s="29">
        <v>421</v>
      </c>
      <c r="B427" s="30"/>
      <c r="C427" s="38"/>
      <c r="D427" s="11"/>
      <c r="E427"/>
    </row>
    <row r="428" spans="1:5">
      <c r="A428" s="29">
        <v>422</v>
      </c>
      <c r="B428" s="30"/>
      <c r="C428" s="38"/>
      <c r="D428" s="11"/>
      <c r="E428"/>
    </row>
    <row r="429" spans="1:5">
      <c r="A429" s="29">
        <v>423</v>
      </c>
      <c r="B429" s="30"/>
      <c r="C429" s="38"/>
      <c r="D429" s="11"/>
      <c r="E429"/>
    </row>
    <row r="430" spans="1:5">
      <c r="A430" s="29">
        <v>424</v>
      </c>
      <c r="B430" s="30"/>
      <c r="C430" s="38"/>
      <c r="D430" s="11"/>
      <c r="E430"/>
    </row>
    <row r="431" spans="1:5">
      <c r="A431" s="29">
        <v>425</v>
      </c>
      <c r="B431" s="30"/>
      <c r="C431" s="38"/>
      <c r="D431" s="11"/>
      <c r="E431"/>
    </row>
    <row r="432" spans="1:5">
      <c r="A432" s="29">
        <v>426</v>
      </c>
      <c r="B432" s="30"/>
      <c r="C432" s="38"/>
      <c r="D432" s="11"/>
      <c r="E432"/>
    </row>
    <row r="433" spans="1:5">
      <c r="A433" s="29">
        <v>427</v>
      </c>
      <c r="B433" s="30"/>
      <c r="C433" s="38"/>
      <c r="D433" s="11"/>
      <c r="E433"/>
    </row>
    <row r="434" spans="1:5">
      <c r="A434" s="29">
        <v>428</v>
      </c>
      <c r="B434" s="30"/>
      <c r="C434" s="38"/>
      <c r="D434" s="11"/>
      <c r="E434"/>
    </row>
    <row r="435" spans="1:5">
      <c r="A435" s="29">
        <v>429</v>
      </c>
      <c r="B435" s="30"/>
      <c r="C435" s="38"/>
      <c r="D435" s="11"/>
      <c r="E435"/>
    </row>
    <row r="436" spans="1:5">
      <c r="A436" s="29">
        <v>430</v>
      </c>
      <c r="B436" s="30"/>
      <c r="C436" s="38"/>
      <c r="D436" s="11"/>
      <c r="E436"/>
    </row>
    <row r="437" spans="1:5">
      <c r="A437" s="29">
        <v>431</v>
      </c>
      <c r="B437" s="30"/>
      <c r="C437" s="38"/>
      <c r="D437" s="11"/>
      <c r="E437"/>
    </row>
    <row r="438" spans="1:5">
      <c r="A438" s="29">
        <v>432</v>
      </c>
      <c r="B438" s="30"/>
      <c r="C438" s="38"/>
      <c r="D438" s="11"/>
      <c r="E438"/>
    </row>
    <row r="439" spans="1:5">
      <c r="A439" s="29">
        <v>433</v>
      </c>
      <c r="B439" s="30"/>
      <c r="C439" s="38"/>
      <c r="D439" s="11"/>
      <c r="E439"/>
    </row>
    <row r="440" spans="1:5">
      <c r="A440" s="29">
        <v>434</v>
      </c>
      <c r="B440" s="30"/>
      <c r="C440" s="38"/>
      <c r="D440" s="11"/>
      <c r="E440"/>
    </row>
    <row r="441" spans="1:5">
      <c r="A441" s="29">
        <v>435</v>
      </c>
      <c r="B441" s="30"/>
      <c r="C441" s="38"/>
      <c r="D441" s="11"/>
      <c r="E441"/>
    </row>
    <row r="442" spans="1:5">
      <c r="A442" s="29">
        <v>436</v>
      </c>
      <c r="B442" s="30"/>
      <c r="C442" s="38"/>
      <c r="D442" s="11"/>
      <c r="E442"/>
    </row>
    <row r="443" spans="1:5">
      <c r="A443" s="29">
        <v>437</v>
      </c>
      <c r="B443" s="30"/>
      <c r="C443" s="38"/>
      <c r="D443" s="11"/>
      <c r="E443"/>
    </row>
    <row r="444" spans="1:5">
      <c r="A444" s="29">
        <v>438</v>
      </c>
      <c r="B444" s="30"/>
      <c r="C444" s="38"/>
      <c r="D444" s="11"/>
      <c r="E444"/>
    </row>
    <row r="445" spans="1:5">
      <c r="A445" s="29">
        <v>439</v>
      </c>
      <c r="B445" s="30"/>
      <c r="C445" s="38"/>
      <c r="D445" s="11"/>
      <c r="E445"/>
    </row>
    <row r="446" spans="1:5">
      <c r="A446" s="29">
        <v>440</v>
      </c>
      <c r="B446" s="30"/>
      <c r="C446" s="38"/>
      <c r="D446" s="11"/>
      <c r="E446"/>
    </row>
    <row r="447" spans="1:5">
      <c r="A447" s="29">
        <v>441</v>
      </c>
      <c r="B447" s="30"/>
      <c r="C447" s="38"/>
      <c r="D447" s="11"/>
      <c r="E447"/>
    </row>
    <row r="448" spans="1:5">
      <c r="A448" s="29">
        <v>442</v>
      </c>
      <c r="B448" s="30"/>
      <c r="C448" s="38"/>
      <c r="D448" s="11"/>
      <c r="E448"/>
    </row>
    <row r="449" spans="1:5">
      <c r="A449" s="29">
        <v>443</v>
      </c>
      <c r="B449" s="30"/>
      <c r="C449" s="38"/>
      <c r="D449" s="11"/>
      <c r="E449"/>
    </row>
    <row r="450" spans="1:5">
      <c r="A450" s="29">
        <v>444</v>
      </c>
      <c r="B450" s="30"/>
      <c r="C450" s="38"/>
      <c r="D450" s="11"/>
      <c r="E450"/>
    </row>
    <row r="451" spans="1:5">
      <c r="A451" s="29">
        <v>445</v>
      </c>
      <c r="B451" s="30"/>
      <c r="C451" s="38"/>
      <c r="D451" s="11"/>
      <c r="E451"/>
    </row>
    <row r="452" spans="1:5">
      <c r="A452" s="29">
        <v>446</v>
      </c>
      <c r="B452" s="30"/>
      <c r="C452" s="38"/>
      <c r="D452" s="11"/>
      <c r="E452"/>
    </row>
    <row r="453" spans="1:5">
      <c r="A453" s="29">
        <v>447</v>
      </c>
      <c r="B453" s="30"/>
      <c r="C453" s="38"/>
      <c r="D453" s="11"/>
      <c r="E453"/>
    </row>
    <row r="454" spans="1:5">
      <c r="A454" s="29">
        <v>448</v>
      </c>
      <c r="B454" s="30"/>
      <c r="C454" s="38"/>
      <c r="D454" s="11"/>
      <c r="E454"/>
    </row>
    <row r="455" spans="1:5">
      <c r="A455" s="29">
        <v>449</v>
      </c>
      <c r="B455" s="30"/>
      <c r="C455" s="38"/>
      <c r="D455" s="11"/>
      <c r="E455"/>
    </row>
    <row r="456" spans="1:5">
      <c r="A456" s="29">
        <v>450</v>
      </c>
      <c r="B456" s="30"/>
      <c r="C456" s="38"/>
      <c r="D456" s="11"/>
      <c r="E456"/>
    </row>
    <row r="457" spans="1:5">
      <c r="A457" s="29">
        <v>451</v>
      </c>
      <c r="B457" s="30"/>
      <c r="C457" s="38"/>
      <c r="D457" s="11"/>
      <c r="E457"/>
    </row>
    <row r="458" spans="1:5">
      <c r="A458" s="29">
        <v>452</v>
      </c>
      <c r="B458" s="30"/>
      <c r="C458" s="38"/>
      <c r="D458" s="11"/>
      <c r="E458"/>
    </row>
    <row r="459" spans="1:5">
      <c r="A459" s="29">
        <v>453</v>
      </c>
      <c r="B459" s="30"/>
      <c r="C459" s="38"/>
      <c r="D459" s="11"/>
      <c r="E459"/>
    </row>
    <row r="460" spans="1:5">
      <c r="A460" s="29">
        <v>454</v>
      </c>
      <c r="B460" s="30"/>
      <c r="C460" s="38"/>
      <c r="D460" s="11"/>
      <c r="E460"/>
    </row>
    <row r="461" spans="1:5">
      <c r="A461" s="29">
        <v>455</v>
      </c>
      <c r="B461" s="30"/>
      <c r="C461" s="38"/>
      <c r="D461" s="11"/>
      <c r="E461"/>
    </row>
    <row r="462" spans="1:5">
      <c r="A462" s="29">
        <v>456</v>
      </c>
      <c r="B462" s="30"/>
      <c r="C462" s="38"/>
      <c r="D462" s="11"/>
      <c r="E462"/>
    </row>
    <row r="463" spans="1:5">
      <c r="A463" s="29">
        <v>457</v>
      </c>
      <c r="B463" s="30"/>
      <c r="C463" s="38"/>
      <c r="D463" s="11"/>
      <c r="E463"/>
    </row>
    <row r="464" spans="1:5">
      <c r="A464" s="29">
        <v>458</v>
      </c>
      <c r="B464" s="30"/>
      <c r="C464" s="38"/>
      <c r="D464" s="11"/>
      <c r="E464"/>
    </row>
    <row r="465" spans="1:5">
      <c r="A465" s="29">
        <v>459</v>
      </c>
      <c r="B465" s="30"/>
      <c r="C465" s="38"/>
      <c r="D465" s="11"/>
      <c r="E465"/>
    </row>
    <row r="466" spans="1:5">
      <c r="A466" s="29">
        <v>460</v>
      </c>
      <c r="B466" s="30"/>
      <c r="C466" s="38"/>
      <c r="D466" s="11"/>
      <c r="E466"/>
    </row>
    <row r="467" spans="1:5">
      <c r="A467" s="29">
        <v>461</v>
      </c>
      <c r="B467" s="30"/>
      <c r="C467" s="38"/>
      <c r="D467" s="11"/>
      <c r="E467"/>
    </row>
    <row r="468" spans="1:5">
      <c r="A468" s="29">
        <v>462</v>
      </c>
      <c r="B468" s="30"/>
      <c r="C468" s="38"/>
      <c r="D468" s="11"/>
      <c r="E468"/>
    </row>
    <row r="469" spans="1:5">
      <c r="A469" s="29">
        <v>463</v>
      </c>
      <c r="B469" s="30"/>
      <c r="C469" s="38"/>
      <c r="D469" s="11"/>
      <c r="E469"/>
    </row>
    <row r="470" spans="1:5">
      <c r="A470" s="29">
        <v>464</v>
      </c>
      <c r="B470" s="30"/>
      <c r="C470" s="38"/>
      <c r="D470" s="11"/>
      <c r="E470"/>
    </row>
    <row r="471" spans="1:5">
      <c r="A471" s="29">
        <v>465</v>
      </c>
      <c r="B471" s="30"/>
      <c r="C471" s="38"/>
      <c r="D471" s="11"/>
      <c r="E471"/>
    </row>
    <row r="472" spans="1:5">
      <c r="A472" s="29">
        <v>466</v>
      </c>
      <c r="B472" s="30"/>
      <c r="C472" s="38"/>
      <c r="D472" s="11"/>
      <c r="E472"/>
    </row>
    <row r="473" spans="1:5">
      <c r="A473" s="29">
        <v>467</v>
      </c>
      <c r="B473" s="30"/>
      <c r="C473" s="38"/>
      <c r="D473" s="11"/>
      <c r="E473"/>
    </row>
    <row r="474" spans="1:5">
      <c r="A474" s="29">
        <v>468</v>
      </c>
      <c r="B474" s="30"/>
      <c r="C474" s="38"/>
      <c r="D474" s="11"/>
      <c r="E474"/>
    </row>
    <row r="475" spans="1:5">
      <c r="A475" s="29">
        <v>469</v>
      </c>
      <c r="B475" s="30"/>
      <c r="C475" s="38"/>
      <c r="D475" s="11"/>
      <c r="E475"/>
    </row>
    <row r="476" spans="1:5">
      <c r="A476" s="29">
        <v>470</v>
      </c>
      <c r="B476" s="30"/>
      <c r="C476" s="38"/>
      <c r="D476" s="11"/>
      <c r="E476"/>
    </row>
    <row r="477" spans="1:5">
      <c r="A477" s="29">
        <v>471</v>
      </c>
      <c r="B477" s="30"/>
      <c r="C477" s="38"/>
      <c r="D477" s="11"/>
      <c r="E477"/>
    </row>
    <row r="478" spans="1:5">
      <c r="A478" s="29">
        <v>472</v>
      </c>
      <c r="B478" s="30"/>
      <c r="C478" s="38"/>
      <c r="D478" s="11"/>
      <c r="E478"/>
    </row>
    <row r="479" spans="1:5">
      <c r="A479" s="29">
        <v>473</v>
      </c>
      <c r="B479" s="30"/>
      <c r="C479" s="38"/>
      <c r="D479" s="11"/>
      <c r="E479"/>
    </row>
    <row r="480" spans="1:5">
      <c r="A480" s="29">
        <v>474</v>
      </c>
      <c r="B480" s="30"/>
      <c r="C480" s="38"/>
      <c r="D480" s="11"/>
      <c r="E480"/>
    </row>
    <row r="481" spans="1:5">
      <c r="A481" s="29">
        <v>475</v>
      </c>
      <c r="B481" s="30"/>
      <c r="C481" s="38"/>
      <c r="D481" s="11"/>
      <c r="E481"/>
    </row>
    <row r="482" spans="1:5">
      <c r="A482" s="29">
        <v>476</v>
      </c>
      <c r="B482" s="30"/>
      <c r="C482" s="38"/>
      <c r="D482" s="11"/>
      <c r="E482"/>
    </row>
    <row r="483" spans="1:5">
      <c r="A483" s="29">
        <v>477</v>
      </c>
      <c r="B483" s="30"/>
      <c r="C483" s="38"/>
      <c r="D483" s="11"/>
      <c r="E483"/>
    </row>
    <row r="484" spans="1:5">
      <c r="A484" s="29">
        <v>478</v>
      </c>
      <c r="B484" s="30"/>
      <c r="C484" s="38"/>
      <c r="D484" s="11"/>
      <c r="E484"/>
    </row>
    <row r="485" spans="1:5">
      <c r="A485" s="29">
        <v>479</v>
      </c>
      <c r="B485" s="30"/>
      <c r="C485" s="38"/>
      <c r="D485" s="11"/>
      <c r="E485"/>
    </row>
    <row r="486" spans="1:5">
      <c r="A486" s="29">
        <v>480</v>
      </c>
      <c r="B486" s="30"/>
      <c r="C486" s="38"/>
      <c r="D486" s="11"/>
      <c r="E486"/>
    </row>
    <row r="487" spans="1:5">
      <c r="A487" s="29">
        <v>481</v>
      </c>
      <c r="B487" s="30"/>
      <c r="C487" s="38"/>
      <c r="D487" s="11"/>
      <c r="E487"/>
    </row>
    <row r="488" spans="1:5">
      <c r="A488" s="29">
        <v>482</v>
      </c>
      <c r="B488" s="30"/>
      <c r="C488" s="38"/>
      <c r="D488" s="11"/>
      <c r="E488"/>
    </row>
    <row r="489" spans="1:5">
      <c r="A489" s="29">
        <v>483</v>
      </c>
      <c r="B489" s="30"/>
      <c r="C489" s="38"/>
      <c r="D489" s="11"/>
      <c r="E489"/>
    </row>
    <row r="490" spans="1:5">
      <c r="A490" s="29">
        <v>484</v>
      </c>
      <c r="B490" s="30"/>
      <c r="C490" s="38"/>
      <c r="D490" s="11"/>
      <c r="E490"/>
    </row>
    <row r="491" spans="1:5">
      <c r="A491" s="29">
        <v>485</v>
      </c>
      <c r="B491" s="30"/>
      <c r="C491" s="38"/>
      <c r="D491" s="11"/>
      <c r="E491"/>
    </row>
    <row r="492" spans="1:5">
      <c r="A492" s="29">
        <v>486</v>
      </c>
      <c r="B492" s="30"/>
      <c r="C492" s="38"/>
      <c r="D492" s="11"/>
      <c r="E492"/>
    </row>
    <row r="493" spans="1:5">
      <c r="A493" s="29">
        <v>487</v>
      </c>
      <c r="B493" s="30"/>
      <c r="C493" s="38"/>
      <c r="D493" s="11"/>
      <c r="E493"/>
    </row>
    <row r="494" spans="1:5">
      <c r="A494" s="29">
        <v>488</v>
      </c>
      <c r="B494" s="30"/>
      <c r="C494" s="38"/>
      <c r="D494" s="11"/>
      <c r="E494"/>
    </row>
    <row r="495" spans="1:5">
      <c r="A495" s="29">
        <v>489</v>
      </c>
      <c r="B495" s="30"/>
      <c r="C495" s="38"/>
      <c r="D495" s="11"/>
      <c r="E495"/>
    </row>
    <row r="496" spans="1:5">
      <c r="A496" s="29">
        <v>490</v>
      </c>
      <c r="B496" s="30"/>
      <c r="C496" s="38"/>
      <c r="D496" s="11"/>
      <c r="E496"/>
    </row>
    <row r="497" spans="1:5">
      <c r="A497" s="29">
        <v>491</v>
      </c>
      <c r="B497" s="30"/>
      <c r="C497" s="38"/>
      <c r="D497" s="11"/>
      <c r="E497"/>
    </row>
    <row r="498" spans="1:5">
      <c r="A498" s="29">
        <v>492</v>
      </c>
      <c r="B498" s="30"/>
      <c r="C498" s="38"/>
      <c r="D498" s="11"/>
      <c r="E498"/>
    </row>
    <row r="499" spans="1:5">
      <c r="A499" s="29">
        <v>493</v>
      </c>
      <c r="B499" s="30"/>
      <c r="C499" s="38"/>
      <c r="D499" s="11"/>
      <c r="E499"/>
    </row>
    <row r="500" spans="1:5">
      <c r="A500" s="29">
        <v>494</v>
      </c>
      <c r="B500" s="30"/>
      <c r="C500" s="38"/>
      <c r="D500" s="11"/>
      <c r="E500"/>
    </row>
    <row r="501" spans="1:5">
      <c r="A501" s="29">
        <v>495</v>
      </c>
      <c r="B501" s="30"/>
      <c r="C501" s="38"/>
      <c r="D501" s="11"/>
      <c r="E501"/>
    </row>
    <row r="502" spans="1:5">
      <c r="A502" s="29">
        <v>496</v>
      </c>
      <c r="B502" s="30"/>
      <c r="C502" s="38"/>
      <c r="D502" s="11"/>
      <c r="E502"/>
    </row>
    <row r="503" spans="1:5">
      <c r="A503" s="29">
        <v>497</v>
      </c>
      <c r="B503" s="30"/>
      <c r="C503" s="38"/>
      <c r="D503" s="11"/>
      <c r="E503"/>
    </row>
    <row r="504" spans="1:5">
      <c r="A504" s="29">
        <v>498</v>
      </c>
      <c r="B504" s="30"/>
      <c r="C504" s="38"/>
      <c r="D504" s="11"/>
      <c r="E504"/>
    </row>
    <row r="505" spans="1:5">
      <c r="A505" s="29">
        <v>499</v>
      </c>
      <c r="B505" s="30"/>
      <c r="C505" s="38"/>
      <c r="D505" s="11"/>
      <c r="E505"/>
    </row>
    <row r="506" spans="1:5">
      <c r="A506" s="29">
        <v>500</v>
      </c>
      <c r="B506" s="30"/>
      <c r="C506" s="38"/>
      <c r="D506" s="11"/>
      <c r="E506"/>
    </row>
    <row r="507" spans="1:5">
      <c r="A507" s="11"/>
      <c r="B507"/>
      <c r="D507"/>
      <c r="E507"/>
    </row>
    <row r="508" spans="1:5">
      <c r="A508" s="11"/>
      <c r="B508"/>
      <c r="D508"/>
      <c r="E508"/>
    </row>
    <row r="509" spans="1:5">
      <c r="A509" s="11"/>
      <c r="B509"/>
      <c r="D509"/>
      <c r="E509"/>
    </row>
    <row r="510" spans="1:5">
      <c r="A510" s="11"/>
      <c r="B510"/>
      <c r="D510"/>
      <c r="E510"/>
    </row>
    <row r="511" spans="1:5">
      <c r="A511" s="11"/>
      <c r="B511"/>
      <c r="D511"/>
      <c r="E511"/>
    </row>
    <row r="512" spans="1:5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L41"/>
  <sheetViews>
    <sheetView zoomScaleNormal="100" zoomScaleSheetLayoutView="100" workbookViewId="0">
      <selection activeCell="E23" sqref="E23"/>
    </sheetView>
  </sheetViews>
  <sheetFormatPr defaultRowHeight="12.75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  <col min="12" max="12" width="10.140625" bestFit="1" customWidth="1"/>
  </cols>
  <sheetData>
    <row r="1" spans="1:11" ht="15">
      <c r="A1" s="148" t="s">
        <v>71</v>
      </c>
      <c r="B1" s="149"/>
      <c r="C1" s="150"/>
      <c r="D1" s="156" t="s">
        <v>114</v>
      </c>
      <c r="E1" s="156"/>
      <c r="F1" s="21"/>
      <c r="G1" s="27" t="s">
        <v>78</v>
      </c>
      <c r="H1" s="27" t="s">
        <v>79</v>
      </c>
      <c r="J1" s="13"/>
      <c r="K1" s="13"/>
    </row>
    <row r="2" spans="1:11" ht="15">
      <c r="A2" s="148" t="s">
        <v>30</v>
      </c>
      <c r="B2" s="149"/>
      <c r="C2" s="150"/>
      <c r="D2" s="156" t="s">
        <v>115</v>
      </c>
      <c r="E2" s="156"/>
      <c r="F2" s="21"/>
      <c r="G2" s="27" t="s">
        <v>86</v>
      </c>
      <c r="H2" s="27" t="s">
        <v>80</v>
      </c>
      <c r="J2" s="13"/>
      <c r="K2" s="13"/>
    </row>
    <row r="3" spans="1:11" ht="15">
      <c r="A3" s="148" t="s">
        <v>91</v>
      </c>
      <c r="B3" s="149"/>
      <c r="C3" s="150"/>
      <c r="D3" s="157" t="s">
        <v>87</v>
      </c>
      <c r="E3" s="157"/>
      <c r="F3" s="21"/>
      <c r="G3" s="27" t="s">
        <v>87</v>
      </c>
      <c r="H3" s="27" t="s">
        <v>81</v>
      </c>
      <c r="J3" s="13"/>
      <c r="K3" s="13"/>
    </row>
    <row r="4" spans="1:11" ht="15">
      <c r="A4" s="148" t="s">
        <v>90</v>
      </c>
      <c r="B4" s="149"/>
      <c r="C4" s="150"/>
      <c r="D4" s="156" t="s">
        <v>112</v>
      </c>
      <c r="E4" s="156"/>
      <c r="F4" s="21"/>
      <c r="G4" s="27" t="s">
        <v>88</v>
      </c>
      <c r="H4" s="27"/>
      <c r="J4" s="13"/>
      <c r="K4" s="13"/>
    </row>
    <row r="5" spans="1:11" ht="29.25" customHeight="1">
      <c r="A5" s="153" t="s">
        <v>79</v>
      </c>
      <c r="B5" s="154"/>
      <c r="C5" s="155"/>
      <c r="D5" s="151" t="s">
        <v>80</v>
      </c>
      <c r="E5" s="152"/>
      <c r="F5" s="21"/>
      <c r="J5" s="13"/>
      <c r="K5" s="13"/>
    </row>
    <row r="6" spans="1:11" ht="15">
      <c r="A6" s="148" t="s">
        <v>50</v>
      </c>
      <c r="B6" s="149"/>
      <c r="C6" s="150"/>
      <c r="D6" s="104">
        <v>45200</v>
      </c>
      <c r="E6" s="104">
        <v>45291</v>
      </c>
      <c r="F6" s="21"/>
      <c r="J6" s="13"/>
      <c r="K6" s="13"/>
    </row>
    <row r="7" spans="1:11" ht="15" customHeight="1">
      <c r="A7" s="78" t="s">
        <v>72</v>
      </c>
      <c r="B7" s="78"/>
      <c r="C7" s="78"/>
      <c r="D7" s="63"/>
      <c r="E7" s="63"/>
      <c r="F7" s="21"/>
      <c r="J7" s="13"/>
      <c r="K7" s="13"/>
    </row>
    <row r="8" spans="1:11" ht="15.75" customHeight="1">
      <c r="A8" s="162" t="s">
        <v>70</v>
      </c>
      <c r="B8" s="163"/>
      <c r="C8" s="164"/>
      <c r="D8" s="160">
        <v>0.75</v>
      </c>
      <c r="E8" s="161"/>
      <c r="F8" s="40"/>
      <c r="J8" s="9"/>
      <c r="K8" s="9"/>
    </row>
    <row r="9" spans="1:11" ht="15">
      <c r="A9" s="148" t="s">
        <v>49</v>
      </c>
      <c r="B9" s="149"/>
      <c r="C9" s="150"/>
      <c r="D9" s="160">
        <v>0.25</v>
      </c>
      <c r="E9" s="161"/>
      <c r="F9" s="40"/>
      <c r="J9" s="9"/>
      <c r="K9" s="9"/>
    </row>
    <row r="10" spans="1:11">
      <c r="A10" s="18"/>
      <c r="B10" s="18"/>
      <c r="C10" s="17" t="s">
        <v>76</v>
      </c>
      <c r="E10" s="17" t="s">
        <v>77</v>
      </c>
      <c r="F10" s="26"/>
    </row>
    <row r="11" spans="1:11" ht="13.5" thickBot="1">
      <c r="E11" s="12"/>
    </row>
    <row r="12" spans="1:11" ht="19.5" customHeight="1">
      <c r="A12" s="79" t="s">
        <v>12</v>
      </c>
      <c r="B12" s="80" t="s">
        <v>20</v>
      </c>
      <c r="C12" s="81" t="s">
        <v>21</v>
      </c>
      <c r="E12" s="82" t="s">
        <v>21</v>
      </c>
    </row>
    <row r="13" spans="1:11">
      <c r="A13" s="14"/>
      <c r="B13" s="15" t="s">
        <v>22</v>
      </c>
      <c r="C13" s="134">
        <v>1251295</v>
      </c>
      <c r="E13" s="76">
        <f>SUM(E14:E22)</f>
        <v>371197.88</v>
      </c>
    </row>
    <row r="14" spans="1:11">
      <c r="A14" s="14" t="s">
        <v>0</v>
      </c>
      <c r="B14" s="7" t="s">
        <v>14</v>
      </c>
      <c r="C14" s="135">
        <v>708202.54</v>
      </c>
      <c r="E14" s="77">
        <f>A!F2</f>
        <v>113053.85</v>
      </c>
      <c r="G14" s="27" t="str">
        <f>IF(F14&gt;1.1,"increase &gt; 10 %","")</f>
        <v/>
      </c>
    </row>
    <row r="15" spans="1:11">
      <c r="A15" s="14" t="s">
        <v>1</v>
      </c>
      <c r="B15" s="37" t="s">
        <v>32</v>
      </c>
      <c r="C15" s="135">
        <v>0</v>
      </c>
      <c r="E15" s="77">
        <f>B!F2</f>
        <v>0</v>
      </c>
      <c r="G15" s="27" t="str">
        <f t="shared" ref="G15:G24" si="0">IF(F15&gt;1.1,"increase &gt; 10 %","")</f>
        <v/>
      </c>
    </row>
    <row r="16" spans="1:11">
      <c r="A16" s="14" t="s">
        <v>2</v>
      </c>
      <c r="B16" s="37" t="s">
        <v>33</v>
      </c>
      <c r="C16" s="135">
        <v>186406.47</v>
      </c>
      <c r="E16" s="77">
        <f>'C'!F2</f>
        <v>96694.9</v>
      </c>
      <c r="G16" s="27" t="str">
        <f t="shared" si="0"/>
        <v/>
      </c>
    </row>
    <row r="17" spans="1:12">
      <c r="A17" s="14" t="s">
        <v>3</v>
      </c>
      <c r="B17" s="7" t="s">
        <v>34</v>
      </c>
      <c r="C17" s="135">
        <v>165841.92000000001</v>
      </c>
      <c r="E17" s="77">
        <f>D!F2</f>
        <v>133165.89000000001</v>
      </c>
      <c r="G17" s="27" t="str">
        <f t="shared" si="0"/>
        <v/>
      </c>
    </row>
    <row r="18" spans="1:12">
      <c r="A18" s="14" t="s">
        <v>4</v>
      </c>
      <c r="B18" s="37" t="s">
        <v>35</v>
      </c>
      <c r="C18" s="135">
        <v>37451.209999999992</v>
      </c>
      <c r="E18" s="77">
        <f>E!F2</f>
        <v>5526.33</v>
      </c>
      <c r="G18" s="27" t="str">
        <f t="shared" si="0"/>
        <v/>
      </c>
    </row>
    <row r="19" spans="1:12">
      <c r="A19" s="14" t="s">
        <v>5</v>
      </c>
      <c r="B19" s="37" t="s">
        <v>36</v>
      </c>
      <c r="C19" s="135">
        <v>150861</v>
      </c>
      <c r="E19" s="77">
        <f>F!F2</f>
        <v>22756.91</v>
      </c>
      <c r="G19" s="27" t="str">
        <f t="shared" si="0"/>
        <v/>
      </c>
      <c r="L19" s="12"/>
    </row>
    <row r="20" spans="1:12">
      <c r="A20" s="14" t="s">
        <v>6</v>
      </c>
      <c r="B20" s="37" t="s">
        <v>37</v>
      </c>
      <c r="C20" s="135">
        <v>1687.76</v>
      </c>
      <c r="E20" s="77">
        <f>G!F2</f>
        <v>0</v>
      </c>
      <c r="G20" s="27" t="str">
        <f t="shared" si="0"/>
        <v/>
      </c>
    </row>
    <row r="21" spans="1:12">
      <c r="A21" s="14" t="s">
        <v>7</v>
      </c>
      <c r="B21" s="37" t="s">
        <v>38</v>
      </c>
      <c r="C21" s="135">
        <v>844.1</v>
      </c>
      <c r="E21" s="77">
        <f>H!F2</f>
        <v>0</v>
      </c>
    </row>
    <row r="22" spans="1:12" ht="25.5">
      <c r="A22" s="14" t="s">
        <v>11</v>
      </c>
      <c r="B22" s="37" t="s">
        <v>39</v>
      </c>
      <c r="C22" s="135">
        <v>0</v>
      </c>
      <c r="E22" s="77">
        <f>I!F2</f>
        <v>0</v>
      </c>
      <c r="F22" s="61"/>
    </row>
    <row r="23" spans="1:12">
      <c r="A23" s="14" t="s">
        <v>8</v>
      </c>
      <c r="B23" s="7" t="s">
        <v>23</v>
      </c>
      <c r="C23" s="28">
        <v>250259</v>
      </c>
      <c r="D23" s="43"/>
      <c r="E23" s="77">
        <f>J!C4</f>
        <v>82403.77</v>
      </c>
      <c r="F23" s="62"/>
      <c r="G23" s="27" t="str">
        <f>IF(F23&gt;0.07,"Exceeds 7 %","")</f>
        <v/>
      </c>
    </row>
    <row r="24" spans="1:12">
      <c r="A24" s="14"/>
      <c r="B24" s="15" t="s">
        <v>28</v>
      </c>
      <c r="C24" s="16">
        <f>C23+C13</f>
        <v>1501554</v>
      </c>
      <c r="E24" s="76">
        <f>E23+E13</f>
        <v>453601.65</v>
      </c>
      <c r="F24" s="42"/>
      <c r="G24" s="27" t="str">
        <f t="shared" si="0"/>
        <v/>
      </c>
    </row>
    <row r="25" spans="1:12" ht="13.5" thickBot="1">
      <c r="A25" s="1"/>
      <c r="B25" s="1"/>
      <c r="C25" s="3"/>
      <c r="E25" s="41"/>
    </row>
    <row r="26" spans="1:12" ht="39" thickBot="1">
      <c r="A26" s="79" t="s">
        <v>12</v>
      </c>
      <c r="B26" s="80" t="s">
        <v>24</v>
      </c>
      <c r="C26" s="81" t="s">
        <v>21</v>
      </c>
      <c r="E26" s="83" t="s">
        <v>21</v>
      </c>
      <c r="F26" s="58" t="s">
        <v>51</v>
      </c>
    </row>
    <row r="27" spans="1:12" ht="13.5" thickBot="1">
      <c r="A27" s="84" t="s">
        <v>40</v>
      </c>
      <c r="B27" s="85" t="s">
        <v>31</v>
      </c>
      <c r="C27" s="90">
        <v>0</v>
      </c>
      <c r="D27" s="8"/>
      <c r="E27" s="91">
        <v>0</v>
      </c>
      <c r="F27" s="51"/>
    </row>
    <row r="28" spans="1:12" ht="13.5" thickBot="1">
      <c r="A28" s="14" t="s">
        <v>41</v>
      </c>
      <c r="B28" s="7" t="s">
        <v>42</v>
      </c>
      <c r="C28" s="46">
        <v>0</v>
      </c>
      <c r="D28" s="47"/>
      <c r="E28" s="92">
        <v>0</v>
      </c>
      <c r="F28" s="50"/>
    </row>
    <row r="29" spans="1:12" ht="13.5" thickBot="1">
      <c r="A29" s="14" t="s">
        <v>43</v>
      </c>
      <c r="B29" s="52" t="s">
        <v>26</v>
      </c>
      <c r="C29" s="46">
        <v>0</v>
      </c>
      <c r="D29" s="47"/>
      <c r="E29" s="92">
        <v>0</v>
      </c>
      <c r="F29" s="53"/>
    </row>
    <row r="30" spans="1:12">
      <c r="A30" s="14" t="s">
        <v>25</v>
      </c>
      <c r="B30" s="37" t="s">
        <v>44</v>
      </c>
      <c r="C30" s="46">
        <v>0</v>
      </c>
      <c r="D30" s="47"/>
      <c r="E30" s="92">
        <v>0</v>
      </c>
      <c r="F30" s="54"/>
    </row>
    <row r="31" spans="1:12">
      <c r="A31" s="14" t="s">
        <v>9</v>
      </c>
      <c r="B31" s="37" t="s">
        <v>45</v>
      </c>
      <c r="C31" s="46">
        <v>1126165.5</v>
      </c>
      <c r="D31" s="47"/>
      <c r="E31" s="48">
        <f>E24*D8</f>
        <v>340201.24</v>
      </c>
      <c r="F31" s="54"/>
    </row>
    <row r="32" spans="1:12">
      <c r="A32" s="14" t="s">
        <v>10</v>
      </c>
      <c r="B32" s="37" t="s">
        <v>27</v>
      </c>
      <c r="C32" s="46">
        <f>C24*D9</f>
        <v>375388.5</v>
      </c>
      <c r="D32" s="47"/>
      <c r="E32" s="92">
        <f>E24*D9</f>
        <v>113400.41</v>
      </c>
      <c r="F32" s="54"/>
    </row>
    <row r="33" spans="1:8" ht="13.5" thickBot="1">
      <c r="A33" s="86"/>
      <c r="B33" s="87" t="s">
        <v>29</v>
      </c>
      <c r="C33" s="88">
        <f>SUM(C27:C32)</f>
        <v>1501554</v>
      </c>
      <c r="D33" s="47"/>
      <c r="E33" s="89">
        <f>SUM(E28:E32)</f>
        <v>453601.65</v>
      </c>
      <c r="F33" s="89">
        <f>SUM(F27:F29)</f>
        <v>0</v>
      </c>
    </row>
    <row r="34" spans="1:8" ht="18.75" customHeight="1">
      <c r="A34" s="23"/>
      <c r="B34" s="1"/>
      <c r="C34" s="3"/>
      <c r="D34" s="24"/>
      <c r="E34" s="3"/>
      <c r="F34" s="25"/>
    </row>
    <row r="35" spans="1:8" ht="15.75" customHeight="1">
      <c r="B35" s="64" t="s">
        <v>82</v>
      </c>
      <c r="C35" s="67" t="s">
        <v>89</v>
      </c>
      <c r="F35" s="31"/>
      <c r="G35" s="32"/>
      <c r="H35" s="33"/>
    </row>
    <row r="36" spans="1:8" ht="64.5" customHeight="1">
      <c r="A36" s="158" t="s">
        <v>113</v>
      </c>
      <c r="B36" s="159"/>
      <c r="C36" s="159"/>
      <c r="D36" s="159"/>
      <c r="E36" s="159"/>
      <c r="F36" s="159"/>
    </row>
    <row r="37" spans="1:8">
      <c r="A37" s="159"/>
      <c r="B37" s="159"/>
      <c r="C37" s="159"/>
      <c r="D37" s="159"/>
      <c r="E37" s="159"/>
      <c r="F37" s="159"/>
    </row>
    <row r="38" spans="1:8">
      <c r="A38" s="159"/>
      <c r="B38" s="159"/>
      <c r="C38" s="159"/>
      <c r="D38" s="159"/>
      <c r="E38" s="159"/>
      <c r="F38" s="159"/>
    </row>
    <row r="39" spans="1:8">
      <c r="A39" s="159"/>
      <c r="B39" s="159"/>
      <c r="C39" s="159"/>
      <c r="D39" s="159"/>
      <c r="E39" s="159"/>
      <c r="F39" s="159"/>
    </row>
    <row r="40" spans="1:8">
      <c r="A40" s="159"/>
      <c r="B40" s="159"/>
      <c r="C40" s="159"/>
      <c r="D40" s="159"/>
      <c r="E40" s="159"/>
      <c r="F40" s="159"/>
    </row>
    <row r="41" spans="1:8" ht="20.25" customHeight="1">
      <c r="A41" s="159"/>
      <c r="B41" s="159"/>
      <c r="C41" s="159"/>
      <c r="D41" s="159"/>
      <c r="E41" s="159"/>
      <c r="F41" s="159"/>
    </row>
  </sheetData>
  <sheetProtection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10C7DC44-AF52-47AE-A33A-0BE3453D59D4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workbookViewId="0">
      <selection activeCell="A30" sqref="A30"/>
    </sheetView>
  </sheetViews>
  <sheetFormatPr defaultRowHeight="12.75"/>
  <cols>
    <col min="1" max="1" width="59.140625" customWidth="1"/>
  </cols>
  <sheetData>
    <row r="1" spans="1:1">
      <c r="A1" s="52" t="s">
        <v>98</v>
      </c>
    </row>
    <row r="2" spans="1:1">
      <c r="A2" s="55" t="s">
        <v>65</v>
      </c>
    </row>
    <row r="3" spans="1:1">
      <c r="A3" s="55" t="s">
        <v>58</v>
      </c>
    </row>
    <row r="4" spans="1:1">
      <c r="A4" s="55" t="s">
        <v>59</v>
      </c>
    </row>
    <row r="5" spans="1:1">
      <c r="A5" s="65" t="s">
        <v>83</v>
      </c>
    </row>
    <row r="6" spans="1:1">
      <c r="A6" s="56" t="s">
        <v>52</v>
      </c>
    </row>
    <row r="7" spans="1:1">
      <c r="A7" s="55" t="s">
        <v>66</v>
      </c>
    </row>
    <row r="8" spans="1:1">
      <c r="A8" s="55" t="s">
        <v>67</v>
      </c>
    </row>
    <row r="9" spans="1:1">
      <c r="A9" s="56" t="s">
        <v>68</v>
      </c>
    </row>
    <row r="10" spans="1:1">
      <c r="A10" s="55" t="s">
        <v>60</v>
      </c>
    </row>
    <row r="11" spans="1:1">
      <c r="A11" s="65" t="s">
        <v>100</v>
      </c>
    </row>
    <row r="12" spans="1:1">
      <c r="A12" s="65" t="s">
        <v>101</v>
      </c>
    </row>
    <row r="13" spans="1:1">
      <c r="A13" s="65" t="s">
        <v>102</v>
      </c>
    </row>
    <row r="14" spans="1:1">
      <c r="A14" s="65" t="s">
        <v>103</v>
      </c>
    </row>
    <row r="15" spans="1:1">
      <c r="A15" s="65" t="s">
        <v>104</v>
      </c>
    </row>
    <row r="16" spans="1:1">
      <c r="A16" s="65" t="s">
        <v>105</v>
      </c>
    </row>
    <row r="17" spans="1:6">
      <c r="A17" s="65" t="s">
        <v>106</v>
      </c>
    </row>
    <row r="18" spans="1:6">
      <c r="A18" s="65" t="s">
        <v>107</v>
      </c>
    </row>
    <row r="19" spans="1:6">
      <c r="A19" s="65" t="s">
        <v>108</v>
      </c>
    </row>
    <row r="20" spans="1:6">
      <c r="A20" s="96" t="s">
        <v>96</v>
      </c>
    </row>
    <row r="21" spans="1:6">
      <c r="A21" s="66" t="s">
        <v>97</v>
      </c>
    </row>
    <row r="22" spans="1:6">
      <c r="A22" s="55" t="s">
        <v>69</v>
      </c>
    </row>
    <row r="23" spans="1:6">
      <c r="A23" s="52" t="s">
        <v>109</v>
      </c>
    </row>
    <row r="24" spans="1:6">
      <c r="A24" s="55" t="s">
        <v>62</v>
      </c>
    </row>
    <row r="25" spans="1:6">
      <c r="A25" s="52" t="s">
        <v>63</v>
      </c>
    </row>
    <row r="26" spans="1:6">
      <c r="A26" s="66" t="s">
        <v>84</v>
      </c>
    </row>
    <row r="27" spans="1:6">
      <c r="A27" s="55" t="s">
        <v>64</v>
      </c>
    </row>
    <row r="28" spans="1:6">
      <c r="A28" s="55" t="s">
        <v>73</v>
      </c>
    </row>
    <row r="29" spans="1:6">
      <c r="A29" s="66" t="s">
        <v>111</v>
      </c>
    </row>
    <row r="30" spans="1:6">
      <c r="A30" s="52" t="s">
        <v>110</v>
      </c>
    </row>
    <row r="31" spans="1:6" ht="13.5" customHeight="1">
      <c r="A31" s="66" t="s">
        <v>99</v>
      </c>
    </row>
    <row r="32" spans="1:6" ht="63.75">
      <c r="A32" s="59" t="s">
        <v>74</v>
      </c>
      <c r="B32" s="59"/>
      <c r="C32" s="59"/>
      <c r="D32" s="59"/>
      <c r="E32" s="59"/>
      <c r="F32" s="59"/>
    </row>
    <row r="33" spans="1:6" ht="38.25">
      <c r="A33" s="59" t="s">
        <v>75</v>
      </c>
      <c r="B33" s="59"/>
      <c r="C33" s="59"/>
      <c r="D33" s="59"/>
      <c r="E33" s="59"/>
      <c r="F33" s="59"/>
    </row>
    <row r="34" spans="1:6">
      <c r="A34" s="59" t="s">
        <v>85</v>
      </c>
      <c r="B34" s="59"/>
      <c r="C34" s="59"/>
      <c r="D34" s="59"/>
      <c r="E34" s="59"/>
      <c r="F34" s="59"/>
    </row>
    <row r="35" spans="1:6">
      <c r="A35" s="59"/>
      <c r="B35" s="59"/>
      <c r="C35" s="59"/>
      <c r="D35" s="59"/>
      <c r="E35" s="59"/>
      <c r="F35" s="59"/>
    </row>
    <row r="36" spans="1:6">
      <c r="A36" s="59"/>
      <c r="B36" s="59"/>
      <c r="C36" s="59"/>
      <c r="D36" s="59"/>
      <c r="E36" s="59"/>
      <c r="F36" s="59"/>
    </row>
    <row r="37" spans="1:6">
      <c r="A37" s="59"/>
      <c r="B37" s="59"/>
      <c r="C37" s="59"/>
      <c r="D37" s="59"/>
      <c r="E37" s="59"/>
      <c r="F37" s="59"/>
    </row>
    <row r="38" spans="1:6">
      <c r="A38" s="59"/>
      <c r="B38" s="59"/>
      <c r="C38" s="59"/>
      <c r="D38" s="59"/>
      <c r="E38" s="59"/>
      <c r="F38" s="59"/>
    </row>
    <row r="39" spans="1:6">
      <c r="A39" s="59"/>
      <c r="B39" s="59"/>
      <c r="C39" s="59"/>
      <c r="D39" s="59"/>
      <c r="E39" s="59"/>
      <c r="F39" s="59"/>
    </row>
    <row r="40" spans="1:6">
      <c r="A40" s="59"/>
      <c r="B40" s="59"/>
      <c r="C40" s="59"/>
      <c r="D40" s="59"/>
      <c r="E40" s="59"/>
      <c r="F40" s="59"/>
    </row>
    <row r="41" spans="1:6">
      <c r="A41" s="60"/>
      <c r="B41" s="59"/>
      <c r="C41" s="59"/>
      <c r="D41" s="59"/>
      <c r="E41" s="59"/>
      <c r="F41" s="59"/>
    </row>
    <row r="47" spans="1:6">
      <c r="A47" s="66" t="s">
        <v>92</v>
      </c>
      <c r="B47" s="74">
        <v>512</v>
      </c>
    </row>
    <row r="48" spans="1:6">
      <c r="A48" s="66" t="s">
        <v>93</v>
      </c>
      <c r="B48" s="74">
        <v>100</v>
      </c>
    </row>
    <row r="49" spans="1:2">
      <c r="A49" s="66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3</vt:i4>
      </vt:variant>
    </vt:vector>
  </HeadingPairs>
  <TitlesOfParts>
    <vt:vector size="15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  <vt:lpstr>'C'!Obszar_wydruku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2024-02-06T09:41:06Z</cp:lastPrinted>
  <dcterms:created xsi:type="dcterms:W3CDTF">2000-09-29T07:27:06Z</dcterms:created>
  <dcterms:modified xsi:type="dcterms:W3CDTF">2026-10-24T11:35:47Z</dcterms:modified>
</cp:coreProperties>
</file>