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_skoroszyt" defaultThemeVersion="124226"/>
  <xr:revisionPtr revIDLastSave="0" documentId="13_ncr:1_{3941D29C-5F2A-4B6D-B894-FA395E5A727D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A!$A$5:$F$514</definedName>
    <definedName name="_xlnm.Print_Area" localSheetId="0">A!$A$1:$P$91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2" i="2" l="1"/>
  <c r="E14" i="15" s="1"/>
  <c r="F1" i="2"/>
  <c r="F33" i="15"/>
  <c r="C33" i="15"/>
  <c r="G24" i="15"/>
  <c r="G23" i="15"/>
  <c r="G20" i="15"/>
  <c r="G19" i="15"/>
  <c r="G18" i="15"/>
  <c r="G17" i="15"/>
  <c r="G16" i="15"/>
  <c r="G15" i="15"/>
  <c r="G14" i="15"/>
  <c r="C13" i="15"/>
  <c r="C24" i="15" s="1"/>
  <c r="E23" i="15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E13" i="15" l="1"/>
  <c r="E24" i="15" s="1"/>
  <c r="E31" i="15" l="1"/>
  <c r="E32" i="15"/>
  <c r="E33" i="15" l="1"/>
</calcChain>
</file>

<file path=xl/sharedStrings.xml><?xml version="1.0" encoding="utf-8"?>
<sst xmlns="http://schemas.openxmlformats.org/spreadsheetml/2006/main" count="399" uniqueCount="160">
  <si>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</si>
  <si>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</si>
  <si>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</si>
  <si>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</si>
  <si>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</si>
  <si>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</si>
  <si>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</si>
  <si>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</si>
  <si>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</si>
  <si>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</si>
  <si>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</si>
  <si>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</si>
  <si>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</si>
  <si>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</si>
  <si>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</si>
  <si>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</si>
  <si>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</si>
  <si>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</si>
  <si>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</si>
  <si>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</si>
  <si>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</si>
  <si>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</si>
  <si>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</si>
  <si>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</si>
  <si>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</si>
  <si>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</si>
  <si>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</si>
  <si>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</si>
  <si>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</si>
  <si>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</si>
  <si>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</si>
  <si>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</si>
  <si>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</si>
  <si>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</si>
  <si>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</si>
  <si>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</si>
  <si>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</si>
  <si>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</si>
  <si>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</si>
  <si>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</si>
  <si>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</si>
  <si>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</si>
  <si>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</si>
  <si>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</si>
  <si>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</si>
  <si>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</si>
  <si>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</si>
  <si>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</si>
  <si>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</si>
  <si>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</si>
  <si>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</si>
  <si>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</si>
  <si>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</si>
  <si>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</si>
  <si>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</si>
  <si>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</si>
  <si>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</si>
  <si>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</si>
  <si>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</si>
  <si>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</si>
  <si>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</si>
  <si>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</si>
  <si>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</si>
  <si>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</si>
  <si>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</si>
  <si>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</si>
  <si>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</si>
  <si>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</si>
  <si>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</si>
  <si>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</si>
  <si>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</si>
  <si>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</si>
  <si>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</si>
  <si>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</si>
  <si>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</si>
  <si>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</si>
  <si>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</si>
  <si>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</si>
  <si>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</si>
  <si>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</si>
  <si>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</si>
  <si>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</si>
  <si>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</si>
  <si>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</si>
  <si>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</si>
  <si>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</si>
  <si>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</si>
  <si>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</si>
  <si>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</si>
  <si>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</si>
  <si>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</si>
  <si>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</si>
  <si>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</si>
  <si>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</si>
  <si>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</si>
  <si>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</si>
  <si>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</si>
  <si>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</si>
  <si>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</si>
  <si>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</si>
  <si>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</si>
  <si>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</si>
  <si>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</si>
  <si>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</si>
  <si>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</si>
  <si>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</si>
  <si>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</si>
  <si>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</si>
  <si>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</si>
  <si>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</si>
  <si>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</si>
  <si>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</si>
  <si>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</si>
  <si>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</si>
  <si>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</si>
  <si>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Lista płac 41/2022-01 netto do wyplaty</t>
  </si>
  <si>
    <t>Lista płac 41/2022-01 Skł. ZUS</t>
  </si>
  <si>
    <t>Lista płac 41/2022-01 Podatek dochodowy</t>
  </si>
  <si>
    <t>Lista płac 41/2022-01 Potrącenia dobrowolne</t>
  </si>
  <si>
    <t>Lista płac 180/2022-01 netto do wyplaty</t>
  </si>
  <si>
    <t>Lista płac 180/2022-01 Podatek dochodowy</t>
  </si>
  <si>
    <t>Lista płac 111/2022-02 netto do wyplaty</t>
  </si>
  <si>
    <t>Lista płac 111/2022-02 Skł. ZUS</t>
  </si>
  <si>
    <t>Lista płac 111/2022-02 Podatek dochodowy</t>
  </si>
  <si>
    <t>Lista płac 247/2022-02 netto do wyplaty</t>
  </si>
  <si>
    <t>Lista płac 247/2022-02 Podatek dochodowy</t>
  </si>
  <si>
    <t>Lista płac 270/2022-02 netto do wyplaty</t>
  </si>
  <si>
    <t>Lista płac 270/2022-02 Skł. ZUS</t>
  </si>
  <si>
    <t>Lista płac 270/2022-02 Podatek dochodowy</t>
  </si>
  <si>
    <t>Lista płac 270/2022-02 Potrącenia dobrowolne</t>
  </si>
  <si>
    <t>Lista płac 348/2022-03 netto do wyplaty</t>
  </si>
  <si>
    <t>Lista płac 348/2022-03 Skł. ZUS</t>
  </si>
  <si>
    <t>Lista płac 348/2022-03 Podatek dochodowy</t>
  </si>
  <si>
    <t>Lista płac 383/2022-03 netto do wyplaty</t>
  </si>
  <si>
    <t>Lista płac 383/2022-03 Skł. ZUS</t>
  </si>
  <si>
    <t>Lista płac 383/2022-03 Podatek dochodowy</t>
  </si>
  <si>
    <t>Lista płac 383/2022-03 Potrącenia dobrowolne</t>
  </si>
  <si>
    <t>Lista płac 414/2022-03 netto do wyplaty</t>
  </si>
  <si>
    <t>Lista płac 414/2022-03 Skł. ZUS</t>
  </si>
  <si>
    <t>Lista płac 414/2022-03 Podatek dochodowy</t>
  </si>
  <si>
    <t>Lista płac 414/2022-03 Potrącenia dobrowolne</t>
  </si>
  <si>
    <t>Lista płac 420/2022-03 netto do wyplaty</t>
  </si>
  <si>
    <t>Lista płac 420/2022-03 Skł. ZUS</t>
  </si>
  <si>
    <t>Lista płac 420/2022-03 Podatek dochodowy</t>
  </si>
  <si>
    <t>Wynagrodzenie za styczeń 2022r.</t>
  </si>
  <si>
    <t xml:space="preserve">Wynagrodzenie za styczeń 2022r. </t>
  </si>
  <si>
    <t xml:space="preserve">Wynagrodzenie za  styczeń 2022r. </t>
  </si>
  <si>
    <t>Wynagrodzenie za  styczeń 2022r.</t>
  </si>
  <si>
    <t xml:space="preserve">KOREKTA wynagr. za  styczeń 2022r. </t>
  </si>
  <si>
    <t xml:space="preserve">Dodatkowe wynagrodzenie roczne za 2021r. </t>
  </si>
  <si>
    <t>Dodatkowe wynagrodzenie roczne za 2021r.</t>
  </si>
  <si>
    <t xml:space="preserve">KOREKTA - Dodatkowe wynagr. roczne za 2021r. </t>
  </si>
  <si>
    <t xml:space="preserve">Wynagrodzenie za luty 2022r. </t>
  </si>
  <si>
    <t>Wynagrodzenie za luty 2022r.</t>
  </si>
  <si>
    <t xml:space="preserve">Wyrównanie wynagrodzenia za styczeń 2022r. </t>
  </si>
  <si>
    <t>Wyrównanie wynagrodzenia za styczeń 2022r.</t>
  </si>
  <si>
    <t xml:space="preserve">Wynagrodzenie za marzec 2022r. </t>
  </si>
  <si>
    <t>Wynagrodzenie za marzec 2022r.</t>
  </si>
  <si>
    <t xml:space="preserve">Wynagrodzenie za marzec 2022r. - po korekcie  </t>
  </si>
  <si>
    <t xml:space="preserve">Dodatek specjalny za 01-03/2022r.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</si>
</sst>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171" fontId="0" fillId="0" borderId="0" xfId="0" applyNumberFormat="1" applyAlignment="1">
      <alignment horizontal="left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0" fontId="11" fillId="0" borderId="0" xfId="0" applyFon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171" fontId="1" fillId="2" borderId="0" xfId="0" applyNumberFormat="1" applyFont="1" applyFill="1" applyAlignment="1">
      <alignment horizontal="left" wrapText="1"/>
    </xf>
    <xf numFmtId="2" fontId="0" fillId="0" borderId="0" xfId="0" applyNumberForma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0" fillId="0" borderId="0" xfId="0" applyFont="1" applyAlignment="1">
      <alignment horizontal="left"/>
    </xf>
    <xf numFmtId="0" fontId="1" fillId="0" borderId="0" xfId="0" applyFont="1" applyAlignment="1" applyProtection="1">
      <alignment wrapText="1"/>
      <protection locked="0"/>
    </xf>
    <xf numFmtId="2" fontId="1" fillId="0" borderId="0" xfId="0" applyNumberFormat="1" applyFont="1" applyAlignment="1">
      <alignment horizontal="left"/>
    </xf>
    <xf numFmtId="0" fontId="1" fillId="0" borderId="0" xfId="0" applyFont="1"/>
    <xf numFmtId="4" fontId="0" fillId="6" borderId="1" xfId="0" applyNumberFormat="1" applyFill="1" applyBorder="1" applyProtection="1">
      <protection locked="0"/>
    </xf>
    <xf numFmtId="171" fontId="10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2021/Za&#322;.3%20-%20zestawienie%20wydatkow%20IX%20kwarta&#322;%20do%2031.%2012.2021%20WMU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4">
          <cell r="C14">
            <v>431535.44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514"/>
  <sheetViews>
    <sheetView showGridLines="0" tabSelected="1" zoomScaleNormal="100" workbookViewId="0">
      <pane ySplit="4" topLeftCell="A5" activePane="bottomLeft" state="frozen"/>
      <selection activeCell="C13" sqref="C13"/>
      <selection pane="bottomLeft" activeCell="D55" sqref="D55"/>
    </sheetView>
  </sheetViews>
  <sheetFormatPr defaultRowHeight="12.75" x14ac:dyDescent="0.2"/>
  <cols>
    <col min="1" max="1" width="5" bestFit="1" customWidth="1"/>
    <col min="2" max="2" width="9.5703125" customWidth="1"/>
    <col min="3" max="3" width="12.7109375" style="112" customWidth="1"/>
    <col min="4" max="4" width="32.7109375" style="67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[1]Budżet!C14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SUM(F6:F464)</f>
        <v>63649.75</v>
      </c>
      <c r="G2" s="35"/>
    </row>
    <row r="3" spans="1:12" x14ac:dyDescent="0.2">
      <c r="E3" s="44"/>
      <c r="G3" s="35"/>
      <c r="H3" s="10"/>
    </row>
    <row r="4" spans="1:12" ht="25.5" x14ac:dyDescent="0.2">
      <c r="A4" s="4" t="s">
        <v>16</v>
      </c>
      <c r="B4" s="124" t="s">
        <v>47</v>
      </c>
      <c r="C4" s="125" t="s">
        <v>17</v>
      </c>
      <c r="D4" s="124" t="s">
        <v>53</v>
      </c>
      <c r="E4" s="34" t="s">
        <v>18</v>
      </c>
      <c r="F4" s="124" t="s">
        <v>46</v>
      </c>
      <c r="G4" s="36"/>
      <c r="H4"/>
    </row>
    <row r="5" spans="1:12" x14ac:dyDescent="0.2">
      <c r="G5" s="97"/>
      <c r="H5"/>
    </row>
    <row r="6" spans="1:12" ht="25.5" x14ac:dyDescent="0.2">
      <c r="A6" s="29">
        <v>1</v>
      </c>
      <c r="B6" s="114"/>
      <c r="C6" s="120">
        <v>44588</v>
      </c>
      <c r="D6" s="116" t="s">
        <v>144</v>
      </c>
      <c r="E6" s="116" t="s">
        <v>115</v>
      </c>
      <c r="F6" s="38">
        <v>2613.4</v>
      </c>
      <c r="G6" s="98"/>
      <c r="H6" s="129"/>
      <c r="K6" s="122"/>
      <c r="L6" s="122"/>
    </row>
    <row r="7" spans="1:12" ht="25.5" x14ac:dyDescent="0.2">
      <c r="A7" s="29">
        <v>2</v>
      </c>
      <c r="B7" s="114"/>
      <c r="C7" s="120">
        <v>44592</v>
      </c>
      <c r="D7" s="116" t="s">
        <v>145</v>
      </c>
      <c r="E7" s="116" t="s">
        <v>116</v>
      </c>
      <c r="F7" s="38">
        <v>1381.51</v>
      </c>
      <c r="G7" s="98"/>
      <c r="H7" s="129"/>
      <c r="I7" s="122"/>
      <c r="J7" s="122"/>
    </row>
    <row r="8" spans="1:12" ht="25.5" x14ac:dyDescent="0.2">
      <c r="A8" s="29">
        <v>3</v>
      </c>
      <c r="B8" s="114"/>
      <c r="C8" s="120">
        <v>44592</v>
      </c>
      <c r="D8" s="116" t="s">
        <v>145</v>
      </c>
      <c r="E8" s="116" t="s">
        <v>117</v>
      </c>
      <c r="F8" s="38">
        <v>25</v>
      </c>
      <c r="G8" s="98"/>
      <c r="H8" s="129"/>
      <c r="K8" s="122"/>
    </row>
    <row r="9" spans="1:12" ht="25.5" x14ac:dyDescent="0.2">
      <c r="A9" s="29">
        <v>4</v>
      </c>
      <c r="B9" s="114"/>
      <c r="C9" s="120">
        <v>44588</v>
      </c>
      <c r="D9" s="116" t="s">
        <v>145</v>
      </c>
      <c r="E9" s="116" t="s">
        <v>115</v>
      </c>
      <c r="F9" s="38">
        <v>2638.4</v>
      </c>
      <c r="G9" s="98"/>
      <c r="H9"/>
      <c r="I9" s="122"/>
      <c r="J9" s="122"/>
    </row>
    <row r="10" spans="1:12" ht="25.5" x14ac:dyDescent="0.2">
      <c r="A10" s="29">
        <v>5</v>
      </c>
      <c r="B10" s="114"/>
      <c r="C10" s="120">
        <v>44592</v>
      </c>
      <c r="D10" s="116" t="s">
        <v>145</v>
      </c>
      <c r="E10" s="116" t="s">
        <v>116</v>
      </c>
      <c r="F10" s="38">
        <v>1381.51</v>
      </c>
      <c r="G10" s="98"/>
      <c r="H10"/>
      <c r="K10" s="122"/>
    </row>
    <row r="11" spans="1:12" ht="25.5" x14ac:dyDescent="0.2">
      <c r="A11" s="29">
        <v>6</v>
      </c>
      <c r="B11" s="114"/>
      <c r="C11" s="120">
        <v>44592</v>
      </c>
      <c r="D11" s="116" t="s">
        <v>145</v>
      </c>
      <c r="E11" s="116" t="s">
        <v>117</v>
      </c>
      <c r="F11" s="38">
        <v>0</v>
      </c>
      <c r="G11" s="98"/>
      <c r="H11"/>
      <c r="I11" s="130"/>
      <c r="J11" s="130"/>
      <c r="K11" s="122"/>
      <c r="L11" s="122"/>
    </row>
    <row r="12" spans="1:12" ht="25.5" x14ac:dyDescent="0.2">
      <c r="A12" s="29">
        <v>7</v>
      </c>
      <c r="B12" s="114"/>
      <c r="C12" s="120">
        <v>44588</v>
      </c>
      <c r="D12" s="116" t="s">
        <v>146</v>
      </c>
      <c r="E12" s="116" t="s">
        <v>115</v>
      </c>
      <c r="F12" s="38">
        <v>2877.14</v>
      </c>
      <c r="H12"/>
      <c r="I12" s="122"/>
    </row>
    <row r="13" spans="1:12" ht="25.5" x14ac:dyDescent="0.2">
      <c r="A13" s="29">
        <v>8</v>
      </c>
      <c r="B13" s="114"/>
      <c r="C13" s="120">
        <v>44592</v>
      </c>
      <c r="D13" s="116" t="s">
        <v>147</v>
      </c>
      <c r="E13" s="116" t="s">
        <v>116</v>
      </c>
      <c r="F13" s="38">
        <v>1611.75</v>
      </c>
      <c r="I13" s="122"/>
      <c r="J13" s="122"/>
    </row>
    <row r="14" spans="1:12" ht="25.5" x14ac:dyDescent="0.2">
      <c r="A14" s="29">
        <v>9</v>
      </c>
      <c r="B14" s="114"/>
      <c r="C14" s="120">
        <v>44592</v>
      </c>
      <c r="D14" s="116" t="s">
        <v>146</v>
      </c>
      <c r="E14" s="116" t="s">
        <v>117</v>
      </c>
      <c r="F14" s="38">
        <v>108</v>
      </c>
      <c r="G14" s="11"/>
      <c r="H14"/>
      <c r="I14" s="122"/>
      <c r="J14" s="122"/>
    </row>
    <row r="15" spans="1:12" ht="25.5" x14ac:dyDescent="0.2">
      <c r="A15" s="29">
        <v>10</v>
      </c>
      <c r="B15" s="114"/>
      <c r="C15" s="120">
        <v>44588</v>
      </c>
      <c r="D15" s="116" t="s">
        <v>147</v>
      </c>
      <c r="E15" s="116" t="s">
        <v>118</v>
      </c>
      <c r="F15" s="38">
        <v>53</v>
      </c>
      <c r="G15" s="131"/>
      <c r="H15" s="132"/>
      <c r="I15" s="122"/>
      <c r="J15" s="122"/>
    </row>
    <row r="16" spans="1:12" ht="25.5" x14ac:dyDescent="0.2">
      <c r="A16" s="29">
        <v>11</v>
      </c>
      <c r="B16" s="114"/>
      <c r="C16" s="120">
        <v>44588</v>
      </c>
      <c r="D16" s="116" t="s">
        <v>146</v>
      </c>
      <c r="E16" s="116" t="s">
        <v>115</v>
      </c>
      <c r="F16" s="38">
        <v>1929.53</v>
      </c>
      <c r="G16" s="11"/>
      <c r="H16"/>
      <c r="K16" s="122"/>
    </row>
    <row r="17" spans="1:13" ht="25.5" x14ac:dyDescent="0.2">
      <c r="A17" s="29">
        <v>12</v>
      </c>
      <c r="B17" s="114"/>
      <c r="C17" s="120">
        <v>44592</v>
      </c>
      <c r="D17" s="116" t="s">
        <v>146</v>
      </c>
      <c r="E17" s="116" t="s">
        <v>116</v>
      </c>
      <c r="F17" s="38">
        <v>276.81</v>
      </c>
      <c r="G17" s="11"/>
      <c r="H17" s="126"/>
      <c r="K17" s="122"/>
    </row>
    <row r="18" spans="1:13" ht="25.5" x14ac:dyDescent="0.2">
      <c r="A18" s="29">
        <v>13</v>
      </c>
      <c r="B18" s="114"/>
      <c r="C18" s="120">
        <v>44592</v>
      </c>
      <c r="D18" s="116" t="s">
        <v>146</v>
      </c>
      <c r="E18" s="116" t="s">
        <v>117</v>
      </c>
      <c r="F18" s="38">
        <v>398</v>
      </c>
      <c r="G18" s="11"/>
      <c r="H18" s="126"/>
      <c r="K18" s="122"/>
      <c r="L18" s="122"/>
    </row>
    <row r="19" spans="1:13" ht="25.5" x14ac:dyDescent="0.2">
      <c r="A19" s="29">
        <v>14</v>
      </c>
      <c r="B19" s="114"/>
      <c r="C19" s="120">
        <v>44588</v>
      </c>
      <c r="D19" s="116" t="s">
        <v>146</v>
      </c>
      <c r="E19" s="116" t="s">
        <v>118</v>
      </c>
      <c r="F19" s="38">
        <v>106</v>
      </c>
      <c r="G19" s="98"/>
      <c r="H19" s="126"/>
      <c r="K19" s="122"/>
    </row>
    <row r="20" spans="1:13" ht="25.5" x14ac:dyDescent="0.2">
      <c r="A20" s="29">
        <v>15</v>
      </c>
      <c r="B20" s="114"/>
      <c r="C20" s="120">
        <v>44614</v>
      </c>
      <c r="D20" s="116" t="s">
        <v>148</v>
      </c>
      <c r="E20" s="116" t="s">
        <v>119</v>
      </c>
      <c r="F20" s="38">
        <v>177</v>
      </c>
      <c r="G20" s="98"/>
      <c r="H20" s="126"/>
      <c r="K20" s="122"/>
    </row>
    <row r="21" spans="1:13" ht="25.5" x14ac:dyDescent="0.2">
      <c r="A21" s="29">
        <v>16</v>
      </c>
      <c r="B21" s="114"/>
      <c r="C21" s="120">
        <v>44620</v>
      </c>
      <c r="D21" s="116" t="s">
        <v>148</v>
      </c>
      <c r="E21" s="116" t="s">
        <v>120</v>
      </c>
      <c r="F21" s="38">
        <v>-177</v>
      </c>
      <c r="G21" s="98"/>
      <c r="H21" s="126"/>
      <c r="K21" s="122"/>
    </row>
    <row r="22" spans="1:13" ht="25.5" x14ac:dyDescent="0.2">
      <c r="A22" s="29">
        <v>17</v>
      </c>
      <c r="B22" s="114"/>
      <c r="C22" s="120">
        <v>44607</v>
      </c>
      <c r="D22" s="116" t="s">
        <v>149</v>
      </c>
      <c r="E22" s="116" t="s">
        <v>121</v>
      </c>
      <c r="F22" s="38">
        <v>2188.17</v>
      </c>
      <c r="G22" s="11"/>
      <c r="H22"/>
      <c r="I22" s="72"/>
      <c r="J22" s="72"/>
      <c r="K22" s="72"/>
      <c r="L22" s="72"/>
      <c r="M22" s="72"/>
    </row>
    <row r="23" spans="1:13" ht="25.5" x14ac:dyDescent="0.2">
      <c r="A23" s="29">
        <v>18</v>
      </c>
      <c r="B23" s="114"/>
      <c r="C23" s="120">
        <v>44621</v>
      </c>
      <c r="D23" s="116" t="s">
        <v>149</v>
      </c>
      <c r="E23" s="116" t="s">
        <v>122</v>
      </c>
      <c r="F23" s="38">
        <v>1409.13</v>
      </c>
      <c r="G23" s="11"/>
      <c r="H23"/>
      <c r="K23" s="122"/>
      <c r="L23" s="122"/>
    </row>
    <row r="24" spans="1:13" ht="25.5" x14ac:dyDescent="0.2">
      <c r="A24" s="29">
        <v>19</v>
      </c>
      <c r="B24" s="114"/>
      <c r="C24" s="120">
        <v>44621</v>
      </c>
      <c r="D24" s="116" t="s">
        <v>149</v>
      </c>
      <c r="E24" s="116" t="s">
        <v>123</v>
      </c>
      <c r="F24" s="38">
        <v>503</v>
      </c>
      <c r="G24" s="11"/>
      <c r="H24"/>
      <c r="K24" s="122"/>
    </row>
    <row r="25" spans="1:13" ht="25.5" x14ac:dyDescent="0.2">
      <c r="A25" s="29">
        <v>20</v>
      </c>
      <c r="B25" s="114"/>
      <c r="C25" s="120">
        <v>44607</v>
      </c>
      <c r="D25" s="116" t="s">
        <v>149</v>
      </c>
      <c r="E25" s="116" t="s">
        <v>121</v>
      </c>
      <c r="F25" s="38">
        <v>917.93</v>
      </c>
      <c r="G25" s="11"/>
      <c r="H25"/>
      <c r="K25" s="122"/>
      <c r="L25" s="122"/>
    </row>
    <row r="26" spans="1:13" ht="25.5" x14ac:dyDescent="0.2">
      <c r="A26" s="29">
        <v>21</v>
      </c>
      <c r="B26" s="114"/>
      <c r="C26" s="120">
        <v>44621</v>
      </c>
      <c r="D26" s="116" t="s">
        <v>149</v>
      </c>
      <c r="E26" s="116" t="s">
        <v>122</v>
      </c>
      <c r="F26" s="38">
        <v>591.14</v>
      </c>
      <c r="G26" s="11"/>
      <c r="H26"/>
      <c r="K26" s="122"/>
      <c r="L26" s="122"/>
    </row>
    <row r="27" spans="1:13" ht="25.5" x14ac:dyDescent="0.2">
      <c r="A27" s="29">
        <v>22</v>
      </c>
      <c r="B27" s="114"/>
      <c r="C27" s="120">
        <v>44621</v>
      </c>
      <c r="D27" s="116" t="s">
        <v>149</v>
      </c>
      <c r="E27" s="116" t="s">
        <v>123</v>
      </c>
      <c r="F27" s="38">
        <v>211</v>
      </c>
      <c r="G27" s="11"/>
      <c r="H27"/>
      <c r="K27" s="127"/>
      <c r="L27" s="128"/>
    </row>
    <row r="28" spans="1:13" ht="25.5" x14ac:dyDescent="0.2">
      <c r="A28" s="29">
        <v>23</v>
      </c>
      <c r="B28" s="114"/>
      <c r="C28" s="120">
        <v>44607</v>
      </c>
      <c r="D28" s="116" t="s">
        <v>150</v>
      </c>
      <c r="E28" s="116" t="s">
        <v>121</v>
      </c>
      <c r="F28" s="38">
        <v>2297.73</v>
      </c>
      <c r="G28" s="11"/>
      <c r="H28"/>
      <c r="K28" s="127"/>
      <c r="L28" s="128"/>
    </row>
    <row r="29" spans="1:13" ht="25.5" x14ac:dyDescent="0.2">
      <c r="A29" s="29">
        <v>24</v>
      </c>
      <c r="B29" s="114"/>
      <c r="C29" s="120">
        <v>44621</v>
      </c>
      <c r="D29" s="116" t="s">
        <v>149</v>
      </c>
      <c r="E29" s="116" t="s">
        <v>122</v>
      </c>
      <c r="F29" s="38">
        <v>1391.43</v>
      </c>
      <c r="G29" s="11"/>
      <c r="H29"/>
      <c r="K29" s="127"/>
      <c r="L29" s="128"/>
    </row>
    <row r="30" spans="1:13" ht="25.5" x14ac:dyDescent="0.2">
      <c r="A30" s="29">
        <v>25</v>
      </c>
      <c r="B30" s="114"/>
      <c r="C30" s="120">
        <v>44621</v>
      </c>
      <c r="D30" s="116" t="s">
        <v>149</v>
      </c>
      <c r="E30" s="116" t="s">
        <v>123</v>
      </c>
      <c r="F30" s="38">
        <v>528</v>
      </c>
      <c r="G30" s="11"/>
      <c r="H30"/>
    </row>
    <row r="31" spans="1:13" ht="25.5" x14ac:dyDescent="0.2">
      <c r="A31" s="29">
        <v>26</v>
      </c>
      <c r="B31" s="114"/>
      <c r="C31" s="120">
        <v>44607</v>
      </c>
      <c r="D31" s="116" t="s">
        <v>149</v>
      </c>
      <c r="E31" s="116" t="s">
        <v>121</v>
      </c>
      <c r="F31" s="38">
        <v>2258.02</v>
      </c>
      <c r="G31" s="11"/>
      <c r="H31"/>
    </row>
    <row r="32" spans="1:13" ht="25.5" x14ac:dyDescent="0.2">
      <c r="A32" s="29">
        <v>27</v>
      </c>
      <c r="B32" s="114"/>
      <c r="C32" s="120">
        <v>44621</v>
      </c>
      <c r="D32" s="116" t="s">
        <v>149</v>
      </c>
      <c r="E32" s="116" t="s">
        <v>122</v>
      </c>
      <c r="F32" s="38">
        <v>1454.11</v>
      </c>
      <c r="G32" s="11"/>
      <c r="H32"/>
    </row>
    <row r="33" spans="1:8" ht="25.5" x14ac:dyDescent="0.2">
      <c r="A33" s="29">
        <v>28</v>
      </c>
      <c r="B33" s="114"/>
      <c r="C33" s="120">
        <v>44621</v>
      </c>
      <c r="D33" s="116" t="s">
        <v>149</v>
      </c>
      <c r="E33" s="116" t="s">
        <v>123</v>
      </c>
      <c r="F33" s="38">
        <v>519</v>
      </c>
      <c r="G33" s="11"/>
      <c r="H33"/>
    </row>
    <row r="34" spans="1:8" ht="25.5" x14ac:dyDescent="0.2">
      <c r="A34" s="29">
        <v>29</v>
      </c>
      <c r="B34" s="114"/>
      <c r="C34" s="120">
        <v>44617</v>
      </c>
      <c r="D34" s="116" t="s">
        <v>151</v>
      </c>
      <c r="E34" s="116" t="s">
        <v>124</v>
      </c>
      <c r="F34" s="38">
        <v>229</v>
      </c>
      <c r="G34" s="11"/>
      <c r="H34"/>
    </row>
    <row r="35" spans="1:8" ht="25.5" x14ac:dyDescent="0.2">
      <c r="A35" s="29">
        <v>30</v>
      </c>
      <c r="B35" s="114"/>
      <c r="C35" s="120">
        <v>44621</v>
      </c>
      <c r="D35" s="116" t="s">
        <v>151</v>
      </c>
      <c r="E35" s="116" t="s">
        <v>125</v>
      </c>
      <c r="F35" s="38">
        <v>-229</v>
      </c>
      <c r="G35" s="11"/>
      <c r="H35"/>
    </row>
    <row r="36" spans="1:8" ht="25.5" x14ac:dyDescent="0.2">
      <c r="A36" s="29">
        <v>31</v>
      </c>
      <c r="B36" s="114"/>
      <c r="C36" s="120">
        <v>44617</v>
      </c>
      <c r="D36" s="116" t="s">
        <v>151</v>
      </c>
      <c r="E36" s="116" t="s">
        <v>124</v>
      </c>
      <c r="F36" s="38">
        <v>96</v>
      </c>
      <c r="G36" s="11"/>
      <c r="H36"/>
    </row>
    <row r="37" spans="1:8" ht="25.5" x14ac:dyDescent="0.2">
      <c r="A37" s="29">
        <v>32</v>
      </c>
      <c r="B37" s="114"/>
      <c r="C37" s="120">
        <v>44621</v>
      </c>
      <c r="D37" s="116" t="s">
        <v>151</v>
      </c>
      <c r="E37" s="116" t="s">
        <v>125</v>
      </c>
      <c r="F37" s="38">
        <v>-96</v>
      </c>
      <c r="G37" s="11"/>
      <c r="H37"/>
    </row>
    <row r="38" spans="1:8" ht="25.5" x14ac:dyDescent="0.2">
      <c r="A38" s="29">
        <v>33</v>
      </c>
      <c r="B38" s="114"/>
      <c r="C38" s="120">
        <v>44617</v>
      </c>
      <c r="D38" s="116" t="s">
        <v>151</v>
      </c>
      <c r="E38" s="116" t="s">
        <v>124</v>
      </c>
      <c r="F38" s="38">
        <v>241</v>
      </c>
      <c r="G38" s="11"/>
      <c r="H38"/>
    </row>
    <row r="39" spans="1:8" ht="25.5" x14ac:dyDescent="0.2">
      <c r="A39" s="29">
        <v>34</v>
      </c>
      <c r="B39" s="114"/>
      <c r="C39" s="120">
        <v>44621</v>
      </c>
      <c r="D39" s="116" t="s">
        <v>151</v>
      </c>
      <c r="E39" s="116" t="s">
        <v>125</v>
      </c>
      <c r="F39" s="38">
        <v>-241</v>
      </c>
      <c r="G39" s="11"/>
      <c r="H39"/>
    </row>
    <row r="40" spans="1:8" ht="25.5" x14ac:dyDescent="0.2">
      <c r="A40" s="29">
        <v>35</v>
      </c>
      <c r="B40" s="114"/>
      <c r="C40" s="120">
        <v>44617</v>
      </c>
      <c r="D40" s="116" t="s">
        <v>151</v>
      </c>
      <c r="E40" s="116" t="s">
        <v>124</v>
      </c>
      <c r="F40" s="38">
        <v>237</v>
      </c>
      <c r="G40" s="11"/>
      <c r="H40"/>
    </row>
    <row r="41" spans="1:8" ht="25.5" x14ac:dyDescent="0.2">
      <c r="A41" s="29">
        <v>36</v>
      </c>
      <c r="B41" s="114"/>
      <c r="C41" s="120">
        <v>44621</v>
      </c>
      <c r="D41" s="116" t="s">
        <v>151</v>
      </c>
      <c r="E41" s="116" t="s">
        <v>125</v>
      </c>
      <c r="F41" s="38">
        <v>-237</v>
      </c>
      <c r="G41" s="11"/>
      <c r="H41"/>
    </row>
    <row r="42" spans="1:8" ht="25.5" x14ac:dyDescent="0.2">
      <c r="A42" s="29">
        <v>37</v>
      </c>
      <c r="B42" s="114"/>
      <c r="C42" s="120">
        <v>44617</v>
      </c>
      <c r="D42" s="116" t="s">
        <v>152</v>
      </c>
      <c r="E42" s="116" t="s">
        <v>126</v>
      </c>
      <c r="F42" s="38">
        <v>2488.14</v>
      </c>
      <c r="G42" s="11"/>
      <c r="H42"/>
    </row>
    <row r="43" spans="1:8" ht="25.5" x14ac:dyDescent="0.2">
      <c r="A43" s="29">
        <v>38</v>
      </c>
      <c r="B43" s="114"/>
      <c r="C43" s="120">
        <v>44620</v>
      </c>
      <c r="D43" s="116" t="s">
        <v>152</v>
      </c>
      <c r="E43" s="116" t="s">
        <v>127</v>
      </c>
      <c r="F43" s="38">
        <v>1012.18</v>
      </c>
      <c r="G43" s="11"/>
      <c r="H43"/>
    </row>
    <row r="44" spans="1:8" ht="25.5" x14ac:dyDescent="0.2">
      <c r="A44" s="29">
        <v>39</v>
      </c>
      <c r="B44" s="114"/>
      <c r="C44" s="120">
        <v>44620</v>
      </c>
      <c r="D44" s="116" t="s">
        <v>152</v>
      </c>
      <c r="E44" s="116" t="s">
        <v>128</v>
      </c>
      <c r="F44" s="38">
        <v>186</v>
      </c>
      <c r="G44" s="11"/>
      <c r="H44"/>
    </row>
    <row r="45" spans="1:8" ht="25.5" x14ac:dyDescent="0.2">
      <c r="A45" s="29">
        <v>40</v>
      </c>
      <c r="B45" s="114"/>
      <c r="C45" s="120">
        <v>44617</v>
      </c>
      <c r="D45" s="116" t="s">
        <v>152</v>
      </c>
      <c r="E45" s="116" t="s">
        <v>126</v>
      </c>
      <c r="F45" s="38">
        <v>2050.6999999999998</v>
      </c>
      <c r="G45" s="11"/>
      <c r="H45"/>
    </row>
    <row r="46" spans="1:8" ht="25.5" x14ac:dyDescent="0.2">
      <c r="A46" s="29">
        <v>41</v>
      </c>
      <c r="B46" s="114"/>
      <c r="C46" s="120">
        <v>44620</v>
      </c>
      <c r="D46" s="116" t="s">
        <v>152</v>
      </c>
      <c r="E46" s="116" t="s">
        <v>127</v>
      </c>
      <c r="F46" s="38">
        <v>318.74</v>
      </c>
      <c r="G46" s="11"/>
      <c r="H46"/>
    </row>
    <row r="47" spans="1:8" ht="25.5" x14ac:dyDescent="0.2">
      <c r="A47" s="29">
        <v>42</v>
      </c>
      <c r="B47" s="114"/>
      <c r="C47" s="120">
        <v>44620</v>
      </c>
      <c r="D47" s="116" t="s">
        <v>152</v>
      </c>
      <c r="E47" s="116" t="s">
        <v>128</v>
      </c>
      <c r="F47" s="38">
        <v>202</v>
      </c>
      <c r="G47" s="11"/>
      <c r="H47"/>
    </row>
    <row r="48" spans="1:8" ht="25.5" x14ac:dyDescent="0.2">
      <c r="A48" s="29">
        <v>43</v>
      </c>
      <c r="B48" s="114"/>
      <c r="C48" s="120">
        <v>44617</v>
      </c>
      <c r="D48" s="116" t="s">
        <v>152</v>
      </c>
      <c r="E48" s="116" t="s">
        <v>129</v>
      </c>
      <c r="F48" s="38">
        <v>106</v>
      </c>
      <c r="G48" s="11"/>
      <c r="H48"/>
    </row>
    <row r="49" spans="1:17" ht="25.5" x14ac:dyDescent="0.2">
      <c r="A49" s="29">
        <v>44</v>
      </c>
      <c r="B49" s="114"/>
      <c r="C49" s="120">
        <v>44617</v>
      </c>
      <c r="D49" s="116" t="s">
        <v>152</v>
      </c>
      <c r="E49" s="116" t="s">
        <v>126</v>
      </c>
      <c r="F49" s="38">
        <v>2495.61</v>
      </c>
      <c r="G49" s="11"/>
      <c r="H49"/>
      <c r="K49" s="122"/>
      <c r="L49" s="122"/>
      <c r="Q49" s="66"/>
    </row>
    <row r="50" spans="1:17" ht="25.5" x14ac:dyDescent="0.2">
      <c r="A50" s="29">
        <v>45</v>
      </c>
      <c r="B50" s="114"/>
      <c r="C50" s="120">
        <v>44620</v>
      </c>
      <c r="D50" s="116" t="s">
        <v>152</v>
      </c>
      <c r="E50" s="116" t="s">
        <v>127</v>
      </c>
      <c r="F50" s="38">
        <v>915.07</v>
      </c>
      <c r="G50" s="11"/>
      <c r="H50"/>
      <c r="I50" s="72"/>
      <c r="J50" s="72"/>
      <c r="K50" s="122"/>
      <c r="L50" s="122"/>
      <c r="M50" s="72"/>
      <c r="N50" s="72"/>
      <c r="O50" s="72"/>
      <c r="Q50" s="66"/>
    </row>
    <row r="51" spans="1:17" ht="25.5" x14ac:dyDescent="0.2">
      <c r="A51" s="29">
        <v>46</v>
      </c>
      <c r="B51" s="114"/>
      <c r="C51" s="120">
        <v>44620</v>
      </c>
      <c r="D51" s="116" t="s">
        <v>152</v>
      </c>
      <c r="E51" s="116" t="s">
        <v>128</v>
      </c>
      <c r="F51" s="38">
        <v>206</v>
      </c>
      <c r="G51" s="11"/>
      <c r="H51"/>
      <c r="I51" s="72"/>
      <c r="J51" s="72"/>
      <c r="K51" s="122"/>
      <c r="L51" s="122"/>
      <c r="M51" s="72"/>
      <c r="N51" s="72"/>
      <c r="O51" s="72"/>
    </row>
    <row r="52" spans="1:17" ht="25.5" x14ac:dyDescent="0.2">
      <c r="A52" s="29">
        <v>47</v>
      </c>
      <c r="B52" s="114"/>
      <c r="C52" s="120">
        <v>44617</v>
      </c>
      <c r="D52" s="116" t="s">
        <v>153</v>
      </c>
      <c r="E52" s="116" t="s">
        <v>129</v>
      </c>
      <c r="F52" s="38">
        <v>53</v>
      </c>
      <c r="G52" s="131"/>
      <c r="H52" s="132"/>
      <c r="I52" s="122"/>
      <c r="J52" s="122"/>
      <c r="K52" s="122"/>
      <c r="L52" s="72"/>
      <c r="M52" s="72"/>
      <c r="N52" s="72"/>
      <c r="O52" s="72"/>
    </row>
    <row r="53" spans="1:17" ht="25.5" x14ac:dyDescent="0.2">
      <c r="A53" s="29">
        <v>48</v>
      </c>
      <c r="B53" s="114"/>
      <c r="C53" s="120">
        <v>44617</v>
      </c>
      <c r="D53" s="116" t="s">
        <v>152</v>
      </c>
      <c r="E53" s="116" t="s">
        <v>126</v>
      </c>
      <c r="F53" s="38">
        <v>2757.44</v>
      </c>
      <c r="G53" s="11"/>
      <c r="H53"/>
      <c r="I53" s="122"/>
      <c r="J53" s="122"/>
      <c r="K53" s="122"/>
      <c r="L53" s="72"/>
      <c r="M53" s="72"/>
      <c r="N53" s="72"/>
      <c r="O53" s="72"/>
    </row>
    <row r="54" spans="1:17" ht="25.5" x14ac:dyDescent="0.2">
      <c r="A54" s="29">
        <v>49</v>
      </c>
      <c r="B54" s="114"/>
      <c r="C54" s="120">
        <v>44620</v>
      </c>
      <c r="D54" s="116" t="s">
        <v>152</v>
      </c>
      <c r="E54" s="116" t="s">
        <v>127</v>
      </c>
      <c r="F54" s="38">
        <v>1413.95</v>
      </c>
      <c r="G54" s="11"/>
      <c r="H54"/>
      <c r="I54" s="122"/>
      <c r="J54" s="122"/>
      <c r="K54" s="122"/>
      <c r="L54" s="72"/>
      <c r="M54" s="72"/>
      <c r="N54" s="72"/>
      <c r="O54" s="72"/>
    </row>
    <row r="55" spans="1:17" ht="25.5" x14ac:dyDescent="0.2">
      <c r="A55" s="29">
        <v>50</v>
      </c>
      <c r="B55" s="114"/>
      <c r="C55" s="120">
        <v>44620</v>
      </c>
      <c r="D55" s="116" t="s">
        <v>152</v>
      </c>
      <c r="E55" s="116" t="s">
        <v>128</v>
      </c>
      <c r="F55" s="38">
        <v>0</v>
      </c>
      <c r="G55" s="11"/>
      <c r="H55"/>
      <c r="I55" s="122"/>
      <c r="J55" s="122"/>
      <c r="K55" s="122"/>
      <c r="L55" s="72"/>
      <c r="M55" s="72"/>
      <c r="N55" s="72"/>
      <c r="O55" s="72"/>
    </row>
    <row r="56" spans="1:17" ht="25.5" x14ac:dyDescent="0.2">
      <c r="A56" s="29">
        <v>51</v>
      </c>
      <c r="B56" s="114"/>
      <c r="C56" s="120">
        <v>44631</v>
      </c>
      <c r="D56" s="116" t="s">
        <v>154</v>
      </c>
      <c r="E56" s="116" t="s">
        <v>130</v>
      </c>
      <c r="F56" s="38">
        <v>127.34</v>
      </c>
      <c r="G56" s="11"/>
      <c r="H56"/>
      <c r="I56" s="122"/>
      <c r="J56" s="122"/>
      <c r="K56" s="72"/>
      <c r="L56" s="72"/>
      <c r="M56" s="72"/>
      <c r="Q56" s="66"/>
    </row>
    <row r="57" spans="1:17" ht="25.5" x14ac:dyDescent="0.2">
      <c r="A57" s="29">
        <v>52</v>
      </c>
      <c r="B57" s="114"/>
      <c r="C57" s="120">
        <v>44651</v>
      </c>
      <c r="D57" s="116" t="s">
        <v>154</v>
      </c>
      <c r="E57" s="116" t="s">
        <v>131</v>
      </c>
      <c r="F57" s="38">
        <v>74.010000000000005</v>
      </c>
      <c r="G57" s="11"/>
      <c r="H57"/>
      <c r="I57" s="122"/>
      <c r="J57" s="122"/>
      <c r="L57" s="72"/>
      <c r="O57" s="72"/>
    </row>
    <row r="58" spans="1:17" ht="25.5" x14ac:dyDescent="0.2">
      <c r="A58" s="29">
        <v>53</v>
      </c>
      <c r="B58" s="114"/>
      <c r="C58" s="120">
        <v>44651</v>
      </c>
      <c r="D58" s="116" t="s">
        <v>154</v>
      </c>
      <c r="E58" s="116" t="s">
        <v>132</v>
      </c>
      <c r="F58" s="38">
        <v>14</v>
      </c>
      <c r="G58" s="11"/>
      <c r="H58"/>
      <c r="I58" s="122"/>
      <c r="J58" s="122"/>
    </row>
    <row r="59" spans="1:17" ht="25.5" x14ac:dyDescent="0.2">
      <c r="A59" s="29">
        <v>54</v>
      </c>
      <c r="B59" s="114"/>
      <c r="C59" s="120">
        <v>44631</v>
      </c>
      <c r="D59" s="116" t="s">
        <v>155</v>
      </c>
      <c r="E59" s="116" t="s">
        <v>130</v>
      </c>
      <c r="F59" s="38">
        <v>67.38</v>
      </c>
      <c r="G59" s="11"/>
      <c r="H59"/>
      <c r="K59" s="122"/>
    </row>
    <row r="60" spans="1:17" ht="25.5" x14ac:dyDescent="0.2">
      <c r="A60" s="29">
        <v>55</v>
      </c>
      <c r="B60" s="114"/>
      <c r="C60" s="120">
        <v>44651</v>
      </c>
      <c r="D60" s="116" t="s">
        <v>154</v>
      </c>
      <c r="E60" s="116" t="s">
        <v>131</v>
      </c>
      <c r="F60" s="38">
        <v>37.119999999999997</v>
      </c>
      <c r="G60" s="11"/>
      <c r="H60"/>
      <c r="J60" s="122"/>
      <c r="L60" s="72"/>
      <c r="O60" s="72"/>
    </row>
    <row r="61" spans="1:17" ht="25.5" x14ac:dyDescent="0.2">
      <c r="A61" s="29">
        <v>56</v>
      </c>
      <c r="B61" s="114"/>
      <c r="C61" s="120">
        <v>44651</v>
      </c>
      <c r="D61" s="116" t="s">
        <v>154</v>
      </c>
      <c r="E61" s="116" t="s">
        <v>132</v>
      </c>
      <c r="F61" s="38">
        <v>8</v>
      </c>
      <c r="G61" s="11"/>
      <c r="H61"/>
      <c r="K61" s="122"/>
      <c r="L61" s="122"/>
    </row>
    <row r="62" spans="1:17" ht="25.5" x14ac:dyDescent="0.2">
      <c r="A62" s="29">
        <v>57</v>
      </c>
      <c r="B62" s="114"/>
      <c r="C62" s="120">
        <v>44631</v>
      </c>
      <c r="D62" s="116" t="s">
        <v>154</v>
      </c>
      <c r="E62" s="116" t="s">
        <v>130</v>
      </c>
      <c r="F62" s="38">
        <v>147.88999999999999</v>
      </c>
      <c r="H62"/>
      <c r="I62" s="122"/>
      <c r="J62" s="122"/>
    </row>
    <row r="63" spans="1:17" ht="25.5" x14ac:dyDescent="0.2">
      <c r="A63" s="29">
        <v>58</v>
      </c>
      <c r="B63" s="114"/>
      <c r="C63" s="120">
        <v>44651</v>
      </c>
      <c r="D63" s="116" t="s">
        <v>154</v>
      </c>
      <c r="E63" s="116" t="s">
        <v>131</v>
      </c>
      <c r="F63" s="38">
        <v>86.36</v>
      </c>
      <c r="H63"/>
      <c r="I63" s="122"/>
      <c r="J63" s="122"/>
      <c r="K63" s="122"/>
    </row>
    <row r="64" spans="1:17" ht="25.5" x14ac:dyDescent="0.2">
      <c r="A64" s="29">
        <v>59</v>
      </c>
      <c r="B64" s="114"/>
      <c r="C64" s="120">
        <v>44651</v>
      </c>
      <c r="D64" s="116" t="s">
        <v>154</v>
      </c>
      <c r="E64" s="116" t="s">
        <v>132</v>
      </c>
      <c r="F64" s="38">
        <v>17</v>
      </c>
      <c r="H64"/>
      <c r="I64" s="122"/>
      <c r="J64" s="122"/>
      <c r="K64" s="72"/>
      <c r="L64" s="72"/>
      <c r="M64" s="72"/>
    </row>
    <row r="65" spans="1:10" ht="25.5" x14ac:dyDescent="0.2">
      <c r="A65" s="29">
        <v>60</v>
      </c>
      <c r="B65" s="114"/>
      <c r="C65" s="120">
        <v>44631</v>
      </c>
      <c r="D65" s="116" t="s">
        <v>154</v>
      </c>
      <c r="E65" s="116" t="s">
        <v>130</v>
      </c>
      <c r="F65" s="38">
        <v>141.34</v>
      </c>
      <c r="G65" s="11"/>
      <c r="H65"/>
      <c r="I65" s="122"/>
      <c r="J65" s="122"/>
    </row>
    <row r="66" spans="1:10" ht="25.5" x14ac:dyDescent="0.2">
      <c r="A66" s="29">
        <v>61</v>
      </c>
      <c r="B66" s="114"/>
      <c r="C66" s="120">
        <v>44651</v>
      </c>
      <c r="D66" s="116" t="s">
        <v>154</v>
      </c>
      <c r="E66" s="116" t="s">
        <v>131</v>
      </c>
      <c r="F66" s="38">
        <v>74.010000000000005</v>
      </c>
      <c r="G66" s="11"/>
      <c r="H66"/>
      <c r="I66" s="122"/>
      <c r="J66" s="122"/>
    </row>
    <row r="67" spans="1:10" ht="25.5" x14ac:dyDescent="0.2">
      <c r="A67" s="29">
        <v>62</v>
      </c>
      <c r="B67" s="114"/>
      <c r="C67" s="120">
        <v>44651</v>
      </c>
      <c r="D67" s="116" t="s">
        <v>154</v>
      </c>
      <c r="E67" s="116" t="s">
        <v>132</v>
      </c>
      <c r="F67" s="38">
        <v>0</v>
      </c>
      <c r="G67" s="11"/>
      <c r="H67"/>
      <c r="I67" s="122"/>
      <c r="J67" s="122"/>
    </row>
    <row r="68" spans="1:10" ht="25.5" x14ac:dyDescent="0.2">
      <c r="A68" s="29">
        <v>63</v>
      </c>
      <c r="B68" s="29"/>
      <c r="C68" s="120">
        <v>44645</v>
      </c>
      <c r="D68" s="116" t="s">
        <v>156</v>
      </c>
      <c r="E68" s="116" t="s">
        <v>133</v>
      </c>
      <c r="F68" s="38">
        <v>2748.42</v>
      </c>
      <c r="G68" s="11"/>
      <c r="H68"/>
    </row>
    <row r="69" spans="1:10" ht="25.5" x14ac:dyDescent="0.2">
      <c r="A69" s="29">
        <v>64</v>
      </c>
      <c r="B69" s="29"/>
      <c r="C69" s="120">
        <v>44651</v>
      </c>
      <c r="D69" s="116" t="s">
        <v>157</v>
      </c>
      <c r="E69" s="116" t="s">
        <v>134</v>
      </c>
      <c r="F69" s="38">
        <v>1504.02</v>
      </c>
      <c r="G69" s="11"/>
      <c r="H69"/>
    </row>
    <row r="70" spans="1:10" ht="25.5" x14ac:dyDescent="0.2">
      <c r="A70" s="29">
        <v>65</v>
      </c>
      <c r="B70" s="29"/>
      <c r="C70" s="120">
        <v>44651</v>
      </c>
      <c r="D70" s="116" t="s">
        <v>156</v>
      </c>
      <c r="E70" s="116" t="s">
        <v>135</v>
      </c>
      <c r="F70" s="38">
        <v>124</v>
      </c>
      <c r="G70" s="11"/>
      <c r="H70"/>
    </row>
    <row r="71" spans="1:10" ht="25.5" x14ac:dyDescent="0.2">
      <c r="A71" s="29">
        <v>66</v>
      </c>
      <c r="B71" s="29"/>
      <c r="C71" s="120">
        <v>44645</v>
      </c>
      <c r="D71" s="116" t="s">
        <v>158</v>
      </c>
      <c r="E71" s="116" t="s">
        <v>137</v>
      </c>
      <c r="F71" s="38">
        <v>1646.52</v>
      </c>
      <c r="G71" s="11"/>
      <c r="H71"/>
    </row>
    <row r="72" spans="1:10" ht="25.5" x14ac:dyDescent="0.2">
      <c r="A72" s="29">
        <v>67</v>
      </c>
      <c r="B72" s="29"/>
      <c r="C72" s="120">
        <v>44651</v>
      </c>
      <c r="D72" s="116" t="s">
        <v>158</v>
      </c>
      <c r="E72" s="116" t="s">
        <v>138</v>
      </c>
      <c r="F72" s="38">
        <v>-320.3</v>
      </c>
      <c r="G72" s="11"/>
      <c r="H72"/>
    </row>
    <row r="73" spans="1:10" ht="25.5" x14ac:dyDescent="0.2">
      <c r="A73" s="29">
        <v>68</v>
      </c>
      <c r="B73" s="29"/>
      <c r="C73" s="120">
        <v>44651</v>
      </c>
      <c r="D73" s="116" t="s">
        <v>158</v>
      </c>
      <c r="E73" s="116" t="s">
        <v>139</v>
      </c>
      <c r="F73" s="38">
        <v>164</v>
      </c>
      <c r="G73" s="11"/>
      <c r="H73"/>
    </row>
    <row r="74" spans="1:10" ht="25.5" x14ac:dyDescent="0.2">
      <c r="A74" s="29">
        <v>69</v>
      </c>
      <c r="B74" s="29"/>
      <c r="C74" s="120">
        <v>44645</v>
      </c>
      <c r="D74" s="116" t="s">
        <v>158</v>
      </c>
      <c r="E74" s="116" t="s">
        <v>140</v>
      </c>
      <c r="F74" s="38">
        <v>106</v>
      </c>
      <c r="G74" s="11"/>
      <c r="H74"/>
    </row>
    <row r="75" spans="1:10" ht="25.5" x14ac:dyDescent="0.2">
      <c r="A75" s="29">
        <v>70</v>
      </c>
      <c r="B75" s="29"/>
      <c r="C75" s="120">
        <v>44645</v>
      </c>
      <c r="D75" s="116" t="s">
        <v>156</v>
      </c>
      <c r="E75" s="116" t="s">
        <v>133</v>
      </c>
      <c r="F75" s="38">
        <v>2914.05</v>
      </c>
      <c r="G75" s="11"/>
      <c r="H75"/>
    </row>
    <row r="76" spans="1:10" ht="25.5" x14ac:dyDescent="0.2">
      <c r="A76" s="29">
        <v>71</v>
      </c>
      <c r="B76" s="29"/>
      <c r="C76" s="120">
        <v>44651</v>
      </c>
      <c r="D76" s="116" t="s">
        <v>157</v>
      </c>
      <c r="E76" s="116" t="s">
        <v>134</v>
      </c>
      <c r="F76" s="38">
        <v>1698.07</v>
      </c>
      <c r="G76" s="11"/>
      <c r="H76"/>
    </row>
    <row r="77" spans="1:10" ht="25.5" x14ac:dyDescent="0.2">
      <c r="A77" s="29">
        <v>72</v>
      </c>
      <c r="B77" s="29"/>
      <c r="C77" s="120">
        <v>44651</v>
      </c>
      <c r="D77" s="116" t="s">
        <v>156</v>
      </c>
      <c r="E77" s="116" t="s">
        <v>135</v>
      </c>
      <c r="F77" s="38">
        <v>236</v>
      </c>
      <c r="G77" s="11"/>
      <c r="H77"/>
    </row>
    <row r="78" spans="1:10" ht="25.5" x14ac:dyDescent="0.2">
      <c r="A78" s="29">
        <v>73</v>
      </c>
      <c r="B78" s="29"/>
      <c r="C78" s="120">
        <v>44645</v>
      </c>
      <c r="D78" s="116" t="s">
        <v>156</v>
      </c>
      <c r="E78" s="116" t="s">
        <v>136</v>
      </c>
      <c r="F78" s="38">
        <v>53</v>
      </c>
      <c r="G78" s="131"/>
      <c r="H78" s="132"/>
    </row>
    <row r="79" spans="1:10" ht="25.5" x14ac:dyDescent="0.2">
      <c r="A79" s="29">
        <v>74</v>
      </c>
      <c r="B79" s="29"/>
      <c r="C79" s="120">
        <v>44645</v>
      </c>
      <c r="D79" s="116" t="s">
        <v>156</v>
      </c>
      <c r="E79" s="116" t="s">
        <v>133</v>
      </c>
      <c r="F79" s="38">
        <v>2779.75</v>
      </c>
      <c r="G79" s="11"/>
      <c r="H79"/>
    </row>
    <row r="80" spans="1:10" ht="25.5" x14ac:dyDescent="0.2">
      <c r="A80" s="29">
        <v>75</v>
      </c>
      <c r="B80" s="29"/>
      <c r="C80" s="120">
        <v>44651</v>
      </c>
      <c r="D80" s="116" t="s">
        <v>156</v>
      </c>
      <c r="E80" s="116" t="s">
        <v>134</v>
      </c>
      <c r="F80" s="38">
        <v>1455.51</v>
      </c>
      <c r="G80" s="11"/>
      <c r="H80"/>
    </row>
    <row r="81" spans="1:8" ht="25.5" x14ac:dyDescent="0.2">
      <c r="A81" s="29">
        <v>76</v>
      </c>
      <c r="B81" s="29"/>
      <c r="C81" s="120">
        <v>44651</v>
      </c>
      <c r="D81" s="116" t="s">
        <v>156</v>
      </c>
      <c r="E81" s="116" t="s">
        <v>135</v>
      </c>
      <c r="F81" s="38">
        <v>0</v>
      </c>
      <c r="G81" s="11"/>
      <c r="H81"/>
    </row>
    <row r="82" spans="1:8" ht="25.5" x14ac:dyDescent="0.2">
      <c r="A82" s="29">
        <v>77</v>
      </c>
      <c r="B82" s="29"/>
      <c r="C82" s="120">
        <v>44651</v>
      </c>
      <c r="D82" s="116" t="s">
        <v>159</v>
      </c>
      <c r="E82" s="116" t="s">
        <v>141</v>
      </c>
      <c r="F82" s="38">
        <v>634.71</v>
      </c>
      <c r="G82" s="11"/>
      <c r="H82"/>
    </row>
    <row r="83" spans="1:8" ht="25.5" x14ac:dyDescent="0.2">
      <c r="A83" s="29">
        <v>78</v>
      </c>
      <c r="B83" s="29"/>
      <c r="C83" s="120">
        <v>44651</v>
      </c>
      <c r="D83" s="116" t="s">
        <v>159</v>
      </c>
      <c r="E83" s="116" t="s">
        <v>142</v>
      </c>
      <c r="F83" s="38">
        <v>370.05</v>
      </c>
      <c r="G83" s="11"/>
      <c r="H83"/>
    </row>
    <row r="84" spans="1:8" ht="25.5" x14ac:dyDescent="0.2">
      <c r="A84" s="29">
        <v>79</v>
      </c>
      <c r="B84" s="29"/>
      <c r="C84" s="120">
        <v>44651</v>
      </c>
      <c r="D84" s="116" t="s">
        <v>159</v>
      </c>
      <c r="E84" s="116" t="s">
        <v>143</v>
      </c>
      <c r="F84" s="38">
        <v>72</v>
      </c>
      <c r="G84" s="11"/>
      <c r="H84"/>
    </row>
    <row r="85" spans="1:8" ht="25.5" x14ac:dyDescent="0.2">
      <c r="A85" s="29">
        <v>80</v>
      </c>
      <c r="B85" s="29"/>
      <c r="C85" s="120">
        <v>44651</v>
      </c>
      <c r="D85" s="116" t="s">
        <v>159</v>
      </c>
      <c r="E85" s="116" t="s">
        <v>141</v>
      </c>
      <c r="F85" s="38">
        <v>748.66</v>
      </c>
      <c r="G85" s="11"/>
      <c r="H85"/>
    </row>
    <row r="86" spans="1:8" ht="25.5" x14ac:dyDescent="0.2">
      <c r="A86" s="29">
        <v>81</v>
      </c>
      <c r="B86" s="29"/>
      <c r="C86" s="120">
        <v>44651</v>
      </c>
      <c r="D86" s="116" t="s">
        <v>159</v>
      </c>
      <c r="E86" s="116" t="s">
        <v>142</v>
      </c>
      <c r="F86" s="38">
        <v>436.53</v>
      </c>
      <c r="G86" s="11"/>
      <c r="H86"/>
    </row>
    <row r="87" spans="1:8" ht="25.5" x14ac:dyDescent="0.2">
      <c r="A87" s="29">
        <v>82</v>
      </c>
      <c r="B87" s="29"/>
      <c r="C87" s="120">
        <v>44651</v>
      </c>
      <c r="D87" s="116" t="s">
        <v>159</v>
      </c>
      <c r="E87" s="116" t="s">
        <v>143</v>
      </c>
      <c r="F87" s="38">
        <v>85</v>
      </c>
      <c r="G87" s="11"/>
      <c r="H87"/>
    </row>
    <row r="88" spans="1:8" ht="25.5" x14ac:dyDescent="0.2">
      <c r="A88" s="29">
        <v>83</v>
      </c>
      <c r="B88" s="29"/>
      <c r="C88" s="120">
        <v>44651</v>
      </c>
      <c r="D88" s="116" t="s">
        <v>159</v>
      </c>
      <c r="E88" s="116" t="s">
        <v>141</v>
      </c>
      <c r="F88" s="38">
        <v>922.65</v>
      </c>
      <c r="G88" s="11"/>
      <c r="H88"/>
    </row>
    <row r="89" spans="1:8" ht="25.5" x14ac:dyDescent="0.2">
      <c r="A89" s="29">
        <v>84</v>
      </c>
      <c r="B89" s="29"/>
      <c r="C89" s="120">
        <v>44651</v>
      </c>
      <c r="D89" s="116" t="s">
        <v>159</v>
      </c>
      <c r="E89" s="116" t="s">
        <v>142</v>
      </c>
      <c r="F89" s="38">
        <v>483.12</v>
      </c>
      <c r="G89" s="11"/>
      <c r="H89"/>
    </row>
    <row r="90" spans="1:8" ht="25.5" x14ac:dyDescent="0.2">
      <c r="A90" s="29">
        <v>85</v>
      </c>
      <c r="B90" s="29"/>
      <c r="C90" s="120">
        <v>44651</v>
      </c>
      <c r="D90" s="116" t="s">
        <v>159</v>
      </c>
      <c r="E90" s="116" t="s">
        <v>143</v>
      </c>
      <c r="F90" s="38">
        <v>0</v>
      </c>
      <c r="G90" s="11"/>
      <c r="H90"/>
    </row>
    <row r="91" spans="1:8" ht="25.5" x14ac:dyDescent="0.2">
      <c r="A91" s="29">
        <v>86</v>
      </c>
      <c r="B91" s="114"/>
      <c r="C91" s="120">
        <v>44588</v>
      </c>
      <c r="D91" s="116" t="s">
        <v>146</v>
      </c>
      <c r="E91" s="116" t="s">
        <v>118</v>
      </c>
      <c r="F91" s="38">
        <v>40</v>
      </c>
      <c r="G91" s="11"/>
      <c r="H91"/>
    </row>
    <row r="92" spans="1:8" ht="25.5" x14ac:dyDescent="0.2">
      <c r="A92" s="29">
        <v>87</v>
      </c>
      <c r="B92" s="29"/>
      <c r="C92" s="120">
        <v>44617</v>
      </c>
      <c r="D92" s="116" t="s">
        <v>152</v>
      </c>
      <c r="E92" s="116" t="s">
        <v>129</v>
      </c>
      <c r="F92" s="38">
        <v>40</v>
      </c>
      <c r="G92" s="11"/>
      <c r="H92"/>
    </row>
    <row r="93" spans="1:8" ht="25.5" x14ac:dyDescent="0.2">
      <c r="A93" s="29">
        <v>88</v>
      </c>
      <c r="B93" s="29"/>
      <c r="C93" s="120">
        <v>44645</v>
      </c>
      <c r="D93" s="116" t="s">
        <v>156</v>
      </c>
      <c r="E93" s="116" t="s">
        <v>136</v>
      </c>
      <c r="F93" s="38">
        <v>40</v>
      </c>
      <c r="G93" s="11"/>
      <c r="H93"/>
    </row>
    <row r="94" spans="1:8" x14ac:dyDescent="0.2">
      <c r="A94" s="29">
        <v>89</v>
      </c>
      <c r="B94" s="29"/>
      <c r="C94" s="113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8"/>
      <c r="E145" s="29"/>
      <c r="F145" s="38"/>
      <c r="G145" s="11"/>
      <c r="H145"/>
    </row>
    <row r="146" spans="1:8" x14ac:dyDescent="0.2">
      <c r="A146" s="29">
        <v>131</v>
      </c>
      <c r="B146" s="29"/>
      <c r="C146" s="113"/>
      <c r="D146" s="68"/>
      <c r="E146" s="29"/>
      <c r="F146" s="38"/>
      <c r="G146" s="11"/>
      <c r="H146"/>
    </row>
    <row r="147" spans="1:8" x14ac:dyDescent="0.2">
      <c r="A147" s="29">
        <v>132</v>
      </c>
      <c r="B147" s="29"/>
      <c r="C147" s="113"/>
      <c r="D147" s="68"/>
      <c r="E147" s="29"/>
      <c r="F147" s="38"/>
      <c r="G147" s="11"/>
      <c r="H147"/>
    </row>
    <row r="148" spans="1:8" x14ac:dyDescent="0.2">
      <c r="A148" s="29">
        <v>133</v>
      </c>
      <c r="B148" s="29"/>
      <c r="C148" s="113"/>
      <c r="D148" s="68"/>
      <c r="E148" s="29"/>
      <c r="F148" s="38"/>
      <c r="G148" s="11"/>
      <c r="H148"/>
    </row>
    <row r="149" spans="1:8" x14ac:dyDescent="0.2">
      <c r="A149" s="29">
        <v>134</v>
      </c>
      <c r="B149" s="29"/>
      <c r="C149" s="113"/>
      <c r="D149" s="68"/>
      <c r="E149" s="29"/>
      <c r="F149" s="38"/>
      <c r="G149" s="11"/>
      <c r="H149"/>
    </row>
    <row r="150" spans="1:8" x14ac:dyDescent="0.2">
      <c r="A150" s="29">
        <v>135</v>
      </c>
      <c r="B150" s="29"/>
      <c r="C150" s="113"/>
      <c r="D150" s="68"/>
      <c r="E150" s="29"/>
      <c r="F150" s="38"/>
      <c r="G150" s="11"/>
      <c r="H150"/>
    </row>
    <row r="151" spans="1:8" x14ac:dyDescent="0.2">
      <c r="A151" s="29">
        <v>136</v>
      </c>
      <c r="B151" s="29"/>
      <c r="C151" s="113"/>
      <c r="D151" s="68"/>
      <c r="E151" s="29"/>
      <c r="F151" s="38"/>
      <c r="G151" s="11"/>
      <c r="H151"/>
    </row>
    <row r="152" spans="1:8" x14ac:dyDescent="0.2">
      <c r="A152" s="29">
        <v>137</v>
      </c>
      <c r="B152" s="29"/>
      <c r="C152" s="113"/>
      <c r="D152" s="68"/>
      <c r="E152" s="29"/>
      <c r="F152" s="38"/>
      <c r="G152" s="11"/>
      <c r="H152"/>
    </row>
    <row r="153" spans="1:8" x14ac:dyDescent="0.2">
      <c r="A153" s="29">
        <v>138</v>
      </c>
      <c r="B153" s="29"/>
      <c r="C153" s="113"/>
      <c r="D153" s="68"/>
      <c r="E153" s="29"/>
      <c r="F153" s="38"/>
      <c r="G153" s="11"/>
      <c r="H153"/>
    </row>
    <row r="154" spans="1:8" x14ac:dyDescent="0.2">
      <c r="A154" s="29">
        <v>139</v>
      </c>
      <c r="B154" s="29"/>
      <c r="C154" s="113"/>
      <c r="D154" s="68"/>
      <c r="E154" s="29"/>
      <c r="F154" s="38"/>
      <c r="G154" s="11"/>
      <c r="H154"/>
    </row>
    <row r="155" spans="1:8" x14ac:dyDescent="0.2">
      <c r="A155" s="29">
        <v>140</v>
      </c>
      <c r="B155" s="29"/>
      <c r="C155" s="113"/>
      <c r="D155" s="68"/>
      <c r="E155" s="29"/>
      <c r="F155" s="38"/>
      <c r="G155" s="11"/>
      <c r="H155"/>
    </row>
    <row r="156" spans="1:8" x14ac:dyDescent="0.2">
      <c r="A156" s="29">
        <v>141</v>
      </c>
      <c r="B156" s="29"/>
      <c r="C156" s="113"/>
      <c r="D156" s="68"/>
      <c r="E156" s="29"/>
      <c r="F156" s="38"/>
      <c r="G156" s="11"/>
      <c r="H156"/>
    </row>
    <row r="157" spans="1:8" x14ac:dyDescent="0.2">
      <c r="A157" s="29">
        <v>142</v>
      </c>
      <c r="B157" s="29"/>
      <c r="C157" s="113"/>
      <c r="D157" s="68"/>
      <c r="E157" s="29"/>
      <c r="F157" s="38"/>
      <c r="G157" s="11"/>
      <c r="H157"/>
    </row>
    <row r="158" spans="1:8" x14ac:dyDescent="0.2">
      <c r="A158" s="29">
        <v>143</v>
      </c>
      <c r="B158" s="29"/>
      <c r="C158" s="113"/>
      <c r="D158" s="68"/>
      <c r="E158" s="29"/>
      <c r="F158" s="38"/>
      <c r="G158" s="11"/>
      <c r="H158"/>
    </row>
    <row r="159" spans="1:8" x14ac:dyDescent="0.2">
      <c r="A159" s="29">
        <v>144</v>
      </c>
      <c r="B159" s="29"/>
      <c r="C159" s="113"/>
      <c r="D159" s="68"/>
      <c r="E159" s="29"/>
      <c r="F159" s="38"/>
      <c r="G159" s="11"/>
      <c r="H159"/>
    </row>
    <row r="160" spans="1:8" x14ac:dyDescent="0.2">
      <c r="A160" s="29">
        <v>145</v>
      </c>
      <c r="B160" s="29"/>
      <c r="C160" s="113"/>
      <c r="D160" s="68"/>
      <c r="E160" s="29"/>
      <c r="F160" s="38"/>
      <c r="G160" s="11"/>
      <c r="H160"/>
    </row>
    <row r="161" spans="1:8" x14ac:dyDescent="0.2">
      <c r="A161" s="29">
        <v>146</v>
      </c>
      <c r="B161" s="29"/>
      <c r="C161" s="113"/>
      <c r="D161" s="68"/>
      <c r="E161" s="29"/>
      <c r="F161" s="38"/>
      <c r="G161" s="11"/>
      <c r="H161"/>
    </row>
    <row r="162" spans="1:8" x14ac:dyDescent="0.2">
      <c r="A162" s="29">
        <v>147</v>
      </c>
      <c r="B162" s="29"/>
      <c r="C162" s="113"/>
      <c r="D162" s="68"/>
      <c r="E162" s="29"/>
      <c r="F162" s="38"/>
      <c r="G162" s="11"/>
      <c r="H162"/>
    </row>
    <row r="163" spans="1:8" x14ac:dyDescent="0.2">
      <c r="A163" s="29">
        <v>148</v>
      </c>
      <c r="B163" s="29"/>
      <c r="C163" s="113"/>
      <c r="D163" s="68"/>
      <c r="E163" s="29"/>
      <c r="F163" s="38"/>
      <c r="G163" s="11"/>
      <c r="H163"/>
    </row>
    <row r="164" spans="1:8" x14ac:dyDescent="0.2">
      <c r="A164" s="29">
        <v>149</v>
      </c>
      <c r="B164" s="29"/>
      <c r="C164" s="113"/>
      <c r="D164" s="68"/>
      <c r="E164" s="29"/>
      <c r="F164" s="38"/>
      <c r="G164" s="11"/>
      <c r="H164"/>
    </row>
    <row r="165" spans="1:8" x14ac:dyDescent="0.2">
      <c r="A165" s="29">
        <v>150</v>
      </c>
      <c r="B165" s="29"/>
      <c r="C165" s="113"/>
      <c r="D165" s="68"/>
      <c r="E165" s="29"/>
      <c r="F165" s="38"/>
      <c r="G165" s="11"/>
      <c r="H165"/>
    </row>
    <row r="166" spans="1:8" x14ac:dyDescent="0.2">
      <c r="A166" s="29">
        <v>151</v>
      </c>
      <c r="B166" s="29"/>
      <c r="C166" s="113"/>
      <c r="D166" s="68"/>
      <c r="E166" s="29"/>
      <c r="F166" s="38"/>
      <c r="G166" s="11"/>
      <c r="H166"/>
    </row>
    <row r="167" spans="1:8" x14ac:dyDescent="0.2">
      <c r="A167" s="29">
        <v>152</v>
      </c>
      <c r="B167" s="29"/>
      <c r="C167" s="113"/>
      <c r="D167" s="68"/>
      <c r="E167" s="29"/>
      <c r="F167" s="38"/>
      <c r="G167" s="11"/>
      <c r="H167"/>
    </row>
    <row r="168" spans="1:8" x14ac:dyDescent="0.2">
      <c r="A168" s="29">
        <v>153</v>
      </c>
      <c r="B168" s="29"/>
      <c r="C168" s="113"/>
      <c r="D168" s="68"/>
      <c r="E168" s="29"/>
      <c r="F168" s="38"/>
      <c r="G168" s="11"/>
      <c r="H168"/>
    </row>
    <row r="169" spans="1:8" x14ac:dyDescent="0.2">
      <c r="A169" s="29">
        <v>154</v>
      </c>
      <c r="B169" s="29"/>
      <c r="C169" s="113"/>
      <c r="D169" s="68"/>
      <c r="E169" s="29"/>
      <c r="F169" s="38"/>
      <c r="G169" s="11"/>
      <c r="H169"/>
    </row>
    <row r="170" spans="1:8" x14ac:dyDescent="0.2">
      <c r="A170" s="29">
        <v>155</v>
      </c>
      <c r="B170" s="29"/>
      <c r="C170" s="113"/>
      <c r="D170" s="68"/>
      <c r="E170" s="29"/>
      <c r="F170" s="38"/>
      <c r="G170" s="11"/>
      <c r="H170"/>
    </row>
    <row r="171" spans="1:8" x14ac:dyDescent="0.2">
      <c r="A171" s="29">
        <v>156</v>
      </c>
      <c r="B171" s="29"/>
      <c r="C171" s="113"/>
      <c r="D171" s="68"/>
      <c r="E171" s="29"/>
      <c r="F171" s="38"/>
      <c r="G171" s="11"/>
      <c r="H171"/>
    </row>
    <row r="172" spans="1:8" x14ac:dyDescent="0.2">
      <c r="A172" s="29">
        <v>157</v>
      </c>
      <c r="B172" s="29"/>
      <c r="C172" s="113"/>
      <c r="D172" s="68"/>
      <c r="E172" s="29"/>
      <c r="F172" s="38"/>
      <c r="G172" s="11"/>
      <c r="H172"/>
    </row>
    <row r="173" spans="1:8" x14ac:dyDescent="0.2">
      <c r="A173" s="29">
        <v>158</v>
      </c>
      <c r="B173" s="29"/>
      <c r="C173" s="113"/>
      <c r="D173" s="68"/>
      <c r="E173" s="29"/>
      <c r="F173" s="38"/>
      <c r="G173" s="11"/>
      <c r="H173"/>
    </row>
    <row r="174" spans="1:8" x14ac:dyDescent="0.2">
      <c r="A174" s="29">
        <v>159</v>
      </c>
      <c r="B174" s="29"/>
      <c r="C174" s="113"/>
      <c r="D174" s="68"/>
      <c r="E174" s="29"/>
      <c r="F174" s="38"/>
      <c r="G174" s="11"/>
      <c r="H174"/>
    </row>
    <row r="175" spans="1:8" x14ac:dyDescent="0.2">
      <c r="A175" s="29">
        <v>160</v>
      </c>
      <c r="B175" s="29"/>
      <c r="C175" s="113"/>
      <c r="D175" s="68"/>
      <c r="E175" s="29"/>
      <c r="F175" s="38"/>
      <c r="G175" s="11"/>
      <c r="H175"/>
    </row>
    <row r="176" spans="1:8" x14ac:dyDescent="0.2">
      <c r="A176" s="29">
        <v>161</v>
      </c>
      <c r="B176" s="29"/>
      <c r="C176" s="113"/>
      <c r="D176" s="68"/>
      <c r="E176" s="29"/>
      <c r="F176" s="38"/>
      <c r="G176" s="11"/>
      <c r="H176"/>
    </row>
    <row r="177" spans="1:8" x14ac:dyDescent="0.2">
      <c r="A177" s="29">
        <v>162</v>
      </c>
      <c r="B177" s="29"/>
      <c r="C177" s="113"/>
      <c r="D177" s="68"/>
      <c r="E177" s="29"/>
      <c r="F177" s="38"/>
      <c r="G177" s="11"/>
      <c r="H177"/>
    </row>
    <row r="178" spans="1:8" x14ac:dyDescent="0.2">
      <c r="A178" s="29">
        <v>163</v>
      </c>
      <c r="B178" s="29"/>
      <c r="C178" s="113"/>
      <c r="D178" s="68"/>
      <c r="E178" s="29"/>
      <c r="F178" s="38"/>
      <c r="G178" s="11"/>
      <c r="H178"/>
    </row>
    <row r="179" spans="1:8" x14ac:dyDescent="0.2">
      <c r="A179" s="29">
        <v>164</v>
      </c>
      <c r="B179" s="29"/>
      <c r="C179" s="113"/>
      <c r="D179" s="68"/>
      <c r="E179" s="29"/>
      <c r="F179" s="38"/>
      <c r="G179" s="11"/>
      <c r="H179"/>
    </row>
    <row r="180" spans="1:8" x14ac:dyDescent="0.2">
      <c r="A180" s="29">
        <v>165</v>
      </c>
      <c r="B180" s="29"/>
      <c r="C180" s="113"/>
      <c r="D180" s="68"/>
      <c r="E180" s="29"/>
      <c r="F180" s="38"/>
      <c r="G180" s="11"/>
      <c r="H180"/>
    </row>
    <row r="181" spans="1:8" x14ac:dyDescent="0.2">
      <c r="A181" s="29">
        <v>166</v>
      </c>
      <c r="B181" s="29"/>
      <c r="C181" s="113"/>
      <c r="D181" s="68"/>
      <c r="E181" s="29"/>
      <c r="F181" s="38"/>
      <c r="G181" s="11"/>
      <c r="H181"/>
    </row>
    <row r="182" spans="1:8" x14ac:dyDescent="0.2">
      <c r="A182" s="29">
        <v>167</v>
      </c>
      <c r="B182" s="29"/>
      <c r="C182" s="113"/>
      <c r="D182" s="68"/>
      <c r="E182" s="29"/>
      <c r="F182" s="38"/>
      <c r="G182" s="11"/>
      <c r="H182"/>
    </row>
    <row r="183" spans="1:8" x14ac:dyDescent="0.2">
      <c r="A183" s="29">
        <v>168</v>
      </c>
      <c r="B183" s="29"/>
      <c r="C183" s="113"/>
      <c r="D183" s="68"/>
      <c r="E183" s="29"/>
      <c r="F183" s="38"/>
      <c r="G183" s="11"/>
      <c r="H183"/>
    </row>
    <row r="184" spans="1:8" x14ac:dyDescent="0.2">
      <c r="A184" s="29">
        <v>169</v>
      </c>
      <c r="B184" s="29"/>
      <c r="C184" s="113"/>
      <c r="D184" s="68"/>
      <c r="E184" s="29"/>
      <c r="F184" s="38"/>
      <c r="G184" s="11"/>
      <c r="H184"/>
    </row>
    <row r="185" spans="1:8" x14ac:dyDescent="0.2">
      <c r="A185" s="29">
        <v>170</v>
      </c>
      <c r="B185" s="29"/>
      <c r="C185" s="113"/>
      <c r="D185" s="68"/>
      <c r="E185" s="29"/>
      <c r="F185" s="38"/>
      <c r="G185" s="11"/>
      <c r="H185"/>
    </row>
    <row r="186" spans="1:8" x14ac:dyDescent="0.2">
      <c r="A186" s="29">
        <v>171</v>
      </c>
      <c r="B186" s="29"/>
      <c r="C186" s="113"/>
      <c r="D186" s="68"/>
      <c r="E186" s="29"/>
      <c r="F186" s="38"/>
      <c r="G186" s="11"/>
      <c r="H186"/>
    </row>
    <row r="187" spans="1:8" x14ac:dyDescent="0.2">
      <c r="A187" s="29">
        <v>172</v>
      </c>
      <c r="B187" s="29"/>
      <c r="C187" s="113"/>
      <c r="D187" s="68"/>
      <c r="E187" s="29"/>
      <c r="F187" s="38"/>
      <c r="G187" s="11"/>
      <c r="H187"/>
    </row>
    <row r="188" spans="1:8" x14ac:dyDescent="0.2">
      <c r="A188" s="29">
        <v>173</v>
      </c>
      <c r="B188" s="29"/>
      <c r="C188" s="113"/>
      <c r="D188" s="68"/>
      <c r="E188" s="29"/>
      <c r="F188" s="38"/>
      <c r="G188" s="11"/>
      <c r="H188"/>
    </row>
    <row r="189" spans="1:8" x14ac:dyDescent="0.2">
      <c r="A189" s="29">
        <v>174</v>
      </c>
      <c r="B189" s="29"/>
      <c r="C189" s="113"/>
      <c r="D189" s="68"/>
      <c r="E189" s="29"/>
      <c r="F189" s="38"/>
      <c r="G189" s="11"/>
      <c r="H189"/>
    </row>
    <row r="190" spans="1:8" x14ac:dyDescent="0.2">
      <c r="A190" s="29">
        <v>175</v>
      </c>
      <c r="B190" s="29"/>
      <c r="C190" s="113"/>
      <c r="D190" s="68"/>
      <c r="E190" s="29"/>
      <c r="F190" s="38"/>
      <c r="G190" s="11"/>
      <c r="H190"/>
    </row>
    <row r="191" spans="1:8" x14ac:dyDescent="0.2">
      <c r="A191" s="29">
        <v>176</v>
      </c>
      <c r="B191" s="29"/>
      <c r="C191" s="113"/>
      <c r="D191" s="68"/>
      <c r="E191" s="29"/>
      <c r="F191" s="38"/>
      <c r="G191" s="11"/>
      <c r="H191"/>
    </row>
    <row r="192" spans="1:8" x14ac:dyDescent="0.2">
      <c r="A192" s="29">
        <v>177</v>
      </c>
      <c r="B192" s="29"/>
      <c r="C192" s="113"/>
      <c r="D192" s="68"/>
      <c r="E192" s="29"/>
      <c r="F192" s="38"/>
      <c r="G192" s="11"/>
      <c r="H192"/>
    </row>
    <row r="193" spans="1:8" x14ac:dyDescent="0.2">
      <c r="A193" s="29">
        <v>178</v>
      </c>
      <c r="B193" s="29"/>
      <c r="C193" s="113"/>
      <c r="D193" s="68"/>
      <c r="E193" s="29"/>
      <c r="F193" s="38"/>
      <c r="G193" s="11"/>
      <c r="H193"/>
    </row>
    <row r="194" spans="1:8" x14ac:dyDescent="0.2">
      <c r="A194" s="29">
        <v>179</v>
      </c>
      <c r="B194" s="29"/>
      <c r="C194" s="113"/>
      <c r="D194" s="68"/>
      <c r="E194" s="29"/>
      <c r="F194" s="38"/>
      <c r="G194" s="11"/>
      <c r="H194"/>
    </row>
    <row r="195" spans="1:8" x14ac:dyDescent="0.2">
      <c r="A195" s="29">
        <v>180</v>
      </c>
      <c r="B195" s="29"/>
      <c r="C195" s="113"/>
      <c r="D195" s="68"/>
      <c r="E195" s="29"/>
      <c r="F195" s="38"/>
      <c r="G195" s="11"/>
      <c r="H195"/>
    </row>
    <row r="196" spans="1:8" x14ac:dyDescent="0.2">
      <c r="A196" s="29">
        <v>181</v>
      </c>
      <c r="B196" s="29"/>
      <c r="C196" s="113"/>
      <c r="D196" s="68"/>
      <c r="E196" s="29"/>
      <c r="F196" s="38"/>
      <c r="G196" s="11"/>
      <c r="H196"/>
    </row>
    <row r="197" spans="1:8" x14ac:dyDescent="0.2">
      <c r="A197" s="29">
        <v>182</v>
      </c>
      <c r="B197" s="29"/>
      <c r="C197" s="113"/>
      <c r="D197" s="68"/>
      <c r="E197" s="29"/>
      <c r="F197" s="38"/>
      <c r="G197" s="11"/>
      <c r="H197"/>
    </row>
    <row r="198" spans="1:8" x14ac:dyDescent="0.2">
      <c r="A198" s="29">
        <v>183</v>
      </c>
      <c r="B198" s="29"/>
      <c r="C198" s="113"/>
      <c r="D198" s="68"/>
      <c r="E198" s="29"/>
      <c r="F198" s="38"/>
      <c r="G198" s="11"/>
      <c r="H198"/>
    </row>
    <row r="199" spans="1:8" x14ac:dyDescent="0.2">
      <c r="A199" s="29">
        <v>184</v>
      </c>
      <c r="B199" s="29"/>
      <c r="C199" s="113"/>
      <c r="D199" s="68"/>
      <c r="E199" s="29"/>
      <c r="F199" s="38"/>
      <c r="G199" s="11"/>
      <c r="H199"/>
    </row>
    <row r="200" spans="1:8" x14ac:dyDescent="0.2">
      <c r="A200" s="29">
        <v>185</v>
      </c>
      <c r="B200" s="29"/>
      <c r="C200" s="113"/>
      <c r="D200" s="68"/>
      <c r="E200" s="29"/>
      <c r="F200" s="38"/>
      <c r="G200" s="11"/>
      <c r="H200"/>
    </row>
    <row r="201" spans="1:8" x14ac:dyDescent="0.2">
      <c r="A201" s="29">
        <v>186</v>
      </c>
      <c r="B201" s="29"/>
      <c r="C201" s="113"/>
      <c r="D201" s="68"/>
      <c r="E201" s="29"/>
      <c r="F201" s="38"/>
      <c r="G201" s="11"/>
      <c r="H201"/>
    </row>
    <row r="202" spans="1:8" x14ac:dyDescent="0.2">
      <c r="A202" s="29">
        <v>187</v>
      </c>
      <c r="B202" s="29"/>
      <c r="C202" s="113"/>
      <c r="D202" s="68"/>
      <c r="E202" s="29"/>
      <c r="F202" s="38"/>
      <c r="G202" s="11"/>
      <c r="H202"/>
    </row>
    <row r="203" spans="1:8" x14ac:dyDescent="0.2">
      <c r="A203" s="29">
        <v>188</v>
      </c>
      <c r="B203" s="29"/>
      <c r="C203" s="113"/>
      <c r="D203" s="68"/>
      <c r="E203" s="29"/>
      <c r="F203" s="38"/>
      <c r="G203" s="11"/>
      <c r="H203"/>
    </row>
    <row r="204" spans="1:8" x14ac:dyDescent="0.2">
      <c r="A204" s="29">
        <v>189</v>
      </c>
      <c r="B204" s="29"/>
      <c r="C204" s="113"/>
      <c r="D204" s="68"/>
      <c r="E204" s="29"/>
      <c r="F204" s="38"/>
      <c r="G204" s="11"/>
      <c r="H204"/>
    </row>
    <row r="205" spans="1:8" x14ac:dyDescent="0.2">
      <c r="A205" s="29">
        <v>190</v>
      </c>
      <c r="B205" s="29"/>
      <c r="C205" s="113"/>
      <c r="D205" s="68"/>
      <c r="E205" s="29"/>
      <c r="F205" s="38"/>
      <c r="G205" s="11"/>
      <c r="H205"/>
    </row>
    <row r="206" spans="1:8" x14ac:dyDescent="0.2">
      <c r="A206" s="29">
        <v>191</v>
      </c>
      <c r="B206" s="29"/>
      <c r="C206" s="113"/>
      <c r="D206" s="68"/>
      <c r="E206" s="29"/>
      <c r="F206" s="38"/>
      <c r="G206" s="11"/>
      <c r="H206"/>
    </row>
    <row r="207" spans="1:8" x14ac:dyDescent="0.2">
      <c r="A207" s="29">
        <v>192</v>
      </c>
      <c r="B207" s="29"/>
      <c r="C207" s="113"/>
      <c r="D207" s="68"/>
      <c r="E207" s="29"/>
      <c r="F207" s="38"/>
      <c r="G207" s="11"/>
      <c r="H207"/>
    </row>
    <row r="208" spans="1:8" x14ac:dyDescent="0.2">
      <c r="A208" s="29">
        <v>193</v>
      </c>
      <c r="B208" s="29"/>
      <c r="C208" s="113"/>
      <c r="D208" s="68"/>
      <c r="E208" s="29"/>
      <c r="F208" s="38"/>
      <c r="G208" s="11"/>
      <c r="H208"/>
    </row>
    <row r="209" spans="1:8" x14ac:dyDescent="0.2">
      <c r="A209" s="29">
        <v>194</v>
      </c>
      <c r="B209" s="29"/>
      <c r="C209" s="113"/>
      <c r="D209" s="68"/>
      <c r="E209" s="29"/>
      <c r="F209" s="38"/>
      <c r="G209" s="11"/>
      <c r="H209"/>
    </row>
    <row r="210" spans="1:8" x14ac:dyDescent="0.2">
      <c r="A210" s="29">
        <v>195</v>
      </c>
      <c r="B210" s="29"/>
      <c r="C210" s="113"/>
      <c r="D210" s="68"/>
      <c r="E210" s="29"/>
      <c r="F210" s="38"/>
      <c r="G210" s="11"/>
      <c r="H210"/>
    </row>
    <row r="211" spans="1:8" x14ac:dyDescent="0.2">
      <c r="A211" s="29">
        <v>196</v>
      </c>
      <c r="B211" s="29"/>
      <c r="C211" s="113"/>
      <c r="D211" s="68"/>
      <c r="E211" s="29"/>
      <c r="F211" s="38"/>
      <c r="G211" s="11"/>
      <c r="H211"/>
    </row>
    <row r="212" spans="1:8" x14ac:dyDescent="0.2">
      <c r="A212" s="29">
        <v>197</v>
      </c>
      <c r="B212" s="29"/>
      <c r="C212" s="113"/>
      <c r="D212" s="68"/>
      <c r="E212" s="29"/>
      <c r="F212" s="38"/>
      <c r="G212" s="11"/>
      <c r="H212"/>
    </row>
    <row r="213" spans="1:8" x14ac:dyDescent="0.2">
      <c r="A213" s="29">
        <v>198</v>
      </c>
      <c r="B213" s="29"/>
      <c r="C213" s="113"/>
      <c r="D213" s="68"/>
      <c r="E213" s="29"/>
      <c r="F213" s="38"/>
      <c r="G213" s="11"/>
      <c r="H213"/>
    </row>
    <row r="214" spans="1:8" x14ac:dyDescent="0.2">
      <c r="A214" s="29">
        <v>199</v>
      </c>
      <c r="B214" s="29"/>
      <c r="C214" s="113"/>
      <c r="D214" s="68"/>
      <c r="E214" s="29"/>
      <c r="F214" s="38"/>
      <c r="G214" s="11"/>
      <c r="H214"/>
    </row>
    <row r="215" spans="1:8" x14ac:dyDescent="0.2">
      <c r="A215" s="29">
        <v>200</v>
      </c>
      <c r="B215" s="29"/>
      <c r="C215" s="113"/>
      <c r="D215" s="68"/>
      <c r="E215" s="29"/>
      <c r="F215" s="38"/>
      <c r="G215" s="11"/>
      <c r="H215"/>
    </row>
    <row r="216" spans="1:8" x14ac:dyDescent="0.2">
      <c r="A216" s="29">
        <v>201</v>
      </c>
      <c r="B216" s="29"/>
      <c r="C216" s="113"/>
      <c r="D216" s="68"/>
      <c r="E216" s="29"/>
      <c r="F216" s="38"/>
      <c r="G216" s="11"/>
      <c r="H216"/>
    </row>
    <row r="217" spans="1:8" x14ac:dyDescent="0.2">
      <c r="A217" s="29">
        <v>202</v>
      </c>
      <c r="B217" s="29"/>
      <c r="C217" s="113"/>
      <c r="D217" s="68"/>
      <c r="E217" s="29"/>
      <c r="F217" s="38"/>
      <c r="G217" s="11"/>
      <c r="H217"/>
    </row>
    <row r="218" spans="1:8" x14ac:dyDescent="0.2">
      <c r="A218" s="29">
        <v>203</v>
      </c>
      <c r="B218" s="29"/>
      <c r="C218" s="113"/>
      <c r="D218" s="68"/>
      <c r="E218" s="29"/>
      <c r="F218" s="38"/>
      <c r="G218" s="11"/>
      <c r="H218"/>
    </row>
    <row r="219" spans="1:8" x14ac:dyDescent="0.2">
      <c r="A219" s="29">
        <v>204</v>
      </c>
      <c r="B219" s="29"/>
      <c r="C219" s="113"/>
      <c r="D219" s="68"/>
      <c r="E219" s="29"/>
      <c r="F219" s="38"/>
      <c r="G219" s="11"/>
      <c r="H219"/>
    </row>
    <row r="220" spans="1:8" x14ac:dyDescent="0.2">
      <c r="A220" s="29">
        <v>205</v>
      </c>
      <c r="B220" s="29"/>
      <c r="C220" s="113"/>
      <c r="D220" s="68"/>
      <c r="E220" s="29"/>
      <c r="F220" s="38"/>
      <c r="G220" s="11"/>
      <c r="H220"/>
    </row>
    <row r="221" spans="1:8" x14ac:dyDescent="0.2">
      <c r="A221" s="29">
        <v>206</v>
      </c>
      <c r="B221" s="29"/>
      <c r="C221" s="113"/>
      <c r="D221" s="68"/>
      <c r="E221" s="29"/>
      <c r="F221" s="38"/>
      <c r="G221" s="11"/>
      <c r="H221"/>
    </row>
    <row r="222" spans="1:8" x14ac:dyDescent="0.2">
      <c r="A222" s="29">
        <v>207</v>
      </c>
      <c r="B222" s="29"/>
      <c r="C222" s="113"/>
      <c r="D222" s="68"/>
      <c r="E222" s="29"/>
      <c r="F222" s="38"/>
      <c r="G222" s="11"/>
      <c r="H222"/>
    </row>
    <row r="223" spans="1:8" x14ac:dyDescent="0.2">
      <c r="A223" s="29">
        <v>208</v>
      </c>
      <c r="B223" s="29"/>
      <c r="C223" s="113"/>
      <c r="D223" s="68"/>
      <c r="E223" s="29"/>
      <c r="F223" s="38"/>
      <c r="G223" s="11"/>
      <c r="H223"/>
    </row>
    <row r="224" spans="1:8" x14ac:dyDescent="0.2">
      <c r="A224" s="29">
        <v>209</v>
      </c>
      <c r="B224" s="29"/>
      <c r="C224" s="113"/>
      <c r="D224" s="68"/>
      <c r="E224" s="29"/>
      <c r="F224" s="38"/>
      <c r="G224" s="11"/>
      <c r="H224"/>
    </row>
    <row r="225" spans="1:8" x14ac:dyDescent="0.2">
      <c r="A225" s="29">
        <v>210</v>
      </c>
      <c r="B225" s="29"/>
      <c r="C225" s="113"/>
      <c r="D225" s="68"/>
      <c r="E225" s="29"/>
      <c r="F225" s="38"/>
      <c r="G225" s="11"/>
      <c r="H225"/>
    </row>
    <row r="226" spans="1:8" x14ac:dyDescent="0.2">
      <c r="A226" s="29">
        <v>211</v>
      </c>
      <c r="B226" s="29"/>
      <c r="C226" s="113"/>
      <c r="D226" s="68"/>
      <c r="E226" s="29"/>
      <c r="F226" s="38"/>
      <c r="G226" s="11"/>
      <c r="H226"/>
    </row>
    <row r="227" spans="1:8" x14ac:dyDescent="0.2">
      <c r="A227" s="29">
        <v>212</v>
      </c>
      <c r="B227" s="29"/>
      <c r="C227" s="113"/>
      <c r="D227" s="68"/>
      <c r="E227" s="29"/>
      <c r="F227" s="38"/>
      <c r="G227" s="11"/>
      <c r="H227"/>
    </row>
    <row r="228" spans="1:8" x14ac:dyDescent="0.2">
      <c r="A228" s="29">
        <v>213</v>
      </c>
      <c r="B228" s="29"/>
      <c r="C228" s="113"/>
      <c r="D228" s="68"/>
      <c r="E228" s="29"/>
      <c r="F228" s="38"/>
      <c r="G228" s="11"/>
      <c r="H228"/>
    </row>
    <row r="229" spans="1:8" x14ac:dyDescent="0.2">
      <c r="A229" s="29">
        <v>214</v>
      </c>
      <c r="B229" s="29"/>
      <c r="C229" s="113"/>
      <c r="D229" s="68"/>
      <c r="E229" s="29"/>
      <c r="F229" s="38"/>
      <c r="G229" s="11"/>
      <c r="H229"/>
    </row>
    <row r="230" spans="1:8" x14ac:dyDescent="0.2">
      <c r="A230" s="29">
        <v>215</v>
      </c>
      <c r="B230" s="29"/>
      <c r="C230" s="113"/>
      <c r="D230" s="68"/>
      <c r="E230" s="29"/>
      <c r="F230" s="38"/>
      <c r="G230" s="11"/>
      <c r="H230"/>
    </row>
    <row r="231" spans="1:8" x14ac:dyDescent="0.2">
      <c r="A231" s="29">
        <v>216</v>
      </c>
      <c r="B231" s="29"/>
      <c r="C231" s="113"/>
      <c r="D231" s="68"/>
      <c r="E231" s="29"/>
      <c r="F231" s="38"/>
      <c r="G231" s="11"/>
      <c r="H231"/>
    </row>
    <row r="232" spans="1:8" x14ac:dyDescent="0.2">
      <c r="A232" s="29">
        <v>217</v>
      </c>
      <c r="B232" s="29"/>
      <c r="C232" s="113"/>
      <c r="D232" s="68"/>
      <c r="E232" s="29"/>
      <c r="F232" s="38"/>
      <c r="G232" s="11"/>
      <c r="H232"/>
    </row>
    <row r="233" spans="1:8" x14ac:dyDescent="0.2">
      <c r="A233" s="29">
        <v>218</v>
      </c>
      <c r="B233" s="29"/>
      <c r="C233" s="113"/>
      <c r="D233" s="68"/>
      <c r="E233" s="29"/>
      <c r="F233" s="38"/>
      <c r="G233" s="11"/>
      <c r="H233"/>
    </row>
    <row r="234" spans="1:8" x14ac:dyDescent="0.2">
      <c r="A234" s="29">
        <v>219</v>
      </c>
      <c r="B234" s="29"/>
      <c r="C234" s="113"/>
      <c r="D234" s="68"/>
      <c r="E234" s="29"/>
      <c r="F234" s="38"/>
      <c r="G234" s="11"/>
      <c r="H234"/>
    </row>
    <row r="235" spans="1:8" x14ac:dyDescent="0.2">
      <c r="A235" s="29">
        <v>220</v>
      </c>
      <c r="B235" s="29"/>
      <c r="C235" s="113"/>
      <c r="D235" s="68"/>
      <c r="E235" s="29"/>
      <c r="F235" s="38"/>
      <c r="G235" s="11"/>
      <c r="H235"/>
    </row>
    <row r="236" spans="1:8" x14ac:dyDescent="0.2">
      <c r="A236" s="29">
        <v>221</v>
      </c>
      <c r="B236" s="29"/>
      <c r="C236" s="113"/>
      <c r="D236" s="68"/>
      <c r="E236" s="29"/>
      <c r="F236" s="38"/>
      <c r="G236" s="11"/>
      <c r="H236"/>
    </row>
    <row r="237" spans="1:8" x14ac:dyDescent="0.2">
      <c r="A237" s="29">
        <v>222</v>
      </c>
      <c r="B237" s="29"/>
      <c r="C237" s="113"/>
      <c r="D237" s="68"/>
      <c r="E237" s="29"/>
      <c r="F237" s="38"/>
      <c r="G237" s="11"/>
      <c r="H237"/>
    </row>
    <row r="238" spans="1:8" x14ac:dyDescent="0.2">
      <c r="A238" s="29">
        <v>223</v>
      </c>
      <c r="B238" s="29"/>
      <c r="C238" s="113"/>
      <c r="D238" s="68"/>
      <c r="E238" s="29"/>
      <c r="F238" s="38"/>
      <c r="G238" s="11"/>
      <c r="H238"/>
    </row>
    <row r="239" spans="1:8" x14ac:dyDescent="0.2">
      <c r="A239" s="29">
        <v>224</v>
      </c>
      <c r="B239" s="29"/>
      <c r="C239" s="113"/>
      <c r="D239" s="68"/>
      <c r="E239" s="29"/>
      <c r="F239" s="38"/>
      <c r="G239" s="11"/>
      <c r="H239"/>
    </row>
    <row r="240" spans="1:8" x14ac:dyDescent="0.2">
      <c r="A240" s="29">
        <v>225</v>
      </c>
      <c r="B240" s="29"/>
      <c r="C240" s="113"/>
      <c r="D240" s="68"/>
      <c r="E240" s="29"/>
      <c r="F240" s="38"/>
      <c r="G240" s="11"/>
      <c r="H240"/>
    </row>
    <row r="241" spans="1:8" x14ac:dyDescent="0.2">
      <c r="A241" s="29">
        <v>226</v>
      </c>
      <c r="B241" s="29"/>
      <c r="C241" s="113"/>
      <c r="D241" s="68"/>
      <c r="E241" s="29"/>
      <c r="F241" s="38"/>
      <c r="G241" s="11"/>
      <c r="H241"/>
    </row>
    <row r="242" spans="1:8" x14ac:dyDescent="0.2">
      <c r="A242" s="29">
        <v>227</v>
      </c>
      <c r="B242" s="29"/>
      <c r="C242" s="113"/>
      <c r="D242" s="68"/>
      <c r="E242" s="29"/>
      <c r="F242" s="38"/>
      <c r="G242" s="11"/>
      <c r="H242"/>
    </row>
    <row r="243" spans="1:8" x14ac:dyDescent="0.2">
      <c r="A243" s="29">
        <v>228</v>
      </c>
      <c r="B243" s="29"/>
      <c r="C243" s="113"/>
      <c r="D243" s="68"/>
      <c r="E243" s="29"/>
      <c r="F243" s="38"/>
      <c r="G243" s="11"/>
      <c r="H243"/>
    </row>
    <row r="244" spans="1:8" x14ac:dyDescent="0.2">
      <c r="A244" s="29">
        <v>229</v>
      </c>
      <c r="B244" s="29"/>
      <c r="C244" s="113"/>
      <c r="D244" s="68"/>
      <c r="E244" s="29"/>
      <c r="F244" s="38"/>
      <c r="G244" s="11"/>
      <c r="H244"/>
    </row>
    <row r="245" spans="1:8" x14ac:dyDescent="0.2">
      <c r="A245" s="29">
        <v>230</v>
      </c>
      <c r="B245" s="29"/>
      <c r="C245" s="113"/>
      <c r="D245" s="68"/>
      <c r="E245" s="29"/>
      <c r="F245" s="38"/>
      <c r="G245" s="11"/>
      <c r="H245"/>
    </row>
    <row r="246" spans="1:8" x14ac:dyDescent="0.2">
      <c r="A246" s="29">
        <v>231</v>
      </c>
      <c r="B246" s="29"/>
      <c r="C246" s="113"/>
      <c r="D246" s="68"/>
      <c r="E246" s="29"/>
      <c r="F246" s="38"/>
      <c r="G246" s="11"/>
      <c r="H246"/>
    </row>
    <row r="247" spans="1:8" x14ac:dyDescent="0.2">
      <c r="A247" s="29">
        <v>232</v>
      </c>
      <c r="B247" s="29"/>
      <c r="C247" s="113"/>
      <c r="D247" s="68"/>
      <c r="E247" s="29"/>
      <c r="F247" s="38"/>
      <c r="G247" s="11"/>
      <c r="H247"/>
    </row>
    <row r="248" spans="1:8" x14ac:dyDescent="0.2">
      <c r="A248" s="29">
        <v>233</v>
      </c>
      <c r="B248" s="29"/>
      <c r="C248" s="113"/>
      <c r="D248" s="68"/>
      <c r="E248" s="29"/>
      <c r="F248" s="38"/>
      <c r="G248" s="11"/>
      <c r="H248"/>
    </row>
    <row r="249" spans="1:8" x14ac:dyDescent="0.2">
      <c r="A249" s="29">
        <v>234</v>
      </c>
      <c r="B249" s="29"/>
      <c r="C249" s="113"/>
      <c r="D249" s="68"/>
      <c r="E249" s="29"/>
      <c r="F249" s="38"/>
      <c r="G249" s="11"/>
      <c r="H249"/>
    </row>
    <row r="250" spans="1:8" x14ac:dyDescent="0.2">
      <c r="A250" s="29">
        <v>235</v>
      </c>
      <c r="B250" s="29"/>
      <c r="C250" s="113"/>
      <c r="D250" s="68"/>
      <c r="E250" s="29"/>
      <c r="F250" s="38"/>
      <c r="G250" s="11"/>
      <c r="H250"/>
    </row>
    <row r="251" spans="1:8" x14ac:dyDescent="0.2">
      <c r="A251" s="29">
        <v>236</v>
      </c>
      <c r="B251" s="29"/>
      <c r="C251" s="113"/>
      <c r="D251" s="68"/>
      <c r="E251" s="29"/>
      <c r="F251" s="38"/>
      <c r="G251" s="11"/>
      <c r="H251"/>
    </row>
    <row r="252" spans="1:8" x14ac:dyDescent="0.2">
      <c r="A252" s="29">
        <v>237</v>
      </c>
      <c r="B252" s="29"/>
      <c r="C252" s="113"/>
      <c r="D252" s="68"/>
      <c r="E252" s="29"/>
      <c r="F252" s="38"/>
      <c r="G252" s="11"/>
      <c r="H252"/>
    </row>
    <row r="253" spans="1:8" x14ac:dyDescent="0.2">
      <c r="A253" s="29">
        <v>238</v>
      </c>
      <c r="B253" s="29"/>
      <c r="C253" s="113"/>
      <c r="D253" s="68"/>
      <c r="E253" s="29"/>
      <c r="F253" s="38"/>
      <c r="G253" s="11"/>
      <c r="H253"/>
    </row>
    <row r="254" spans="1:8" x14ac:dyDescent="0.2">
      <c r="A254" s="29">
        <v>239</v>
      </c>
      <c r="B254" s="29"/>
      <c r="C254" s="113"/>
      <c r="D254" s="68"/>
      <c r="E254" s="29"/>
      <c r="F254" s="38"/>
      <c r="G254" s="11"/>
      <c r="H254"/>
    </row>
    <row r="255" spans="1:8" x14ac:dyDescent="0.2">
      <c r="A255" s="29">
        <v>240</v>
      </c>
      <c r="B255" s="29"/>
      <c r="C255" s="113"/>
      <c r="D255" s="68"/>
      <c r="E255" s="29"/>
      <c r="F255" s="38"/>
      <c r="G255" s="11"/>
      <c r="H255"/>
    </row>
    <row r="256" spans="1:8" x14ac:dyDescent="0.2">
      <c r="A256" s="29">
        <v>241</v>
      </c>
      <c r="B256" s="29"/>
      <c r="C256" s="113"/>
      <c r="D256" s="68"/>
      <c r="E256" s="29"/>
      <c r="F256" s="38"/>
      <c r="G256" s="11"/>
      <c r="H256"/>
    </row>
    <row r="257" spans="1:8" x14ac:dyDescent="0.2">
      <c r="A257" s="29">
        <v>242</v>
      </c>
      <c r="B257" s="29"/>
      <c r="C257" s="113"/>
      <c r="D257" s="68"/>
      <c r="E257" s="29"/>
      <c r="F257" s="38"/>
      <c r="G257" s="11"/>
      <c r="H257"/>
    </row>
    <row r="258" spans="1:8" x14ac:dyDescent="0.2">
      <c r="A258" s="29">
        <v>243</v>
      </c>
      <c r="B258" s="29"/>
      <c r="C258" s="113"/>
      <c r="D258" s="68"/>
      <c r="E258" s="29"/>
      <c r="F258" s="38"/>
      <c r="G258" s="11"/>
      <c r="H258"/>
    </row>
    <row r="259" spans="1:8" x14ac:dyDescent="0.2">
      <c r="A259" s="29">
        <v>244</v>
      </c>
      <c r="B259" s="29"/>
      <c r="C259" s="113"/>
      <c r="D259" s="68"/>
      <c r="E259" s="29"/>
      <c r="F259" s="38"/>
      <c r="G259" s="11"/>
      <c r="H259"/>
    </row>
    <row r="260" spans="1:8" x14ac:dyDescent="0.2">
      <c r="A260" s="29">
        <v>245</v>
      </c>
      <c r="B260" s="29"/>
      <c r="C260" s="113"/>
      <c r="D260" s="68"/>
      <c r="E260" s="29"/>
      <c r="F260" s="38"/>
      <c r="G260" s="11"/>
      <c r="H260"/>
    </row>
    <row r="261" spans="1:8" x14ac:dyDescent="0.2">
      <c r="A261" s="29">
        <v>246</v>
      </c>
      <c r="B261" s="29"/>
      <c r="C261" s="113"/>
      <c r="D261" s="68"/>
      <c r="E261" s="29"/>
      <c r="F261" s="38"/>
      <c r="G261" s="11"/>
      <c r="H261"/>
    </row>
    <row r="262" spans="1:8" x14ac:dyDescent="0.2">
      <c r="A262" s="29">
        <v>247</v>
      </c>
      <c r="B262" s="29"/>
      <c r="C262" s="113"/>
      <c r="D262" s="68"/>
      <c r="E262" s="29"/>
      <c r="F262" s="38"/>
      <c r="G262" s="11"/>
      <c r="H262"/>
    </row>
    <row r="263" spans="1:8" x14ac:dyDescent="0.2">
      <c r="A263" s="29">
        <v>248</v>
      </c>
      <c r="B263" s="29"/>
      <c r="C263" s="113"/>
      <c r="D263" s="68"/>
      <c r="E263" s="29"/>
      <c r="F263" s="38"/>
      <c r="G263" s="11"/>
      <c r="H263"/>
    </row>
    <row r="264" spans="1:8" x14ac:dyDescent="0.2">
      <c r="A264" s="29">
        <v>249</v>
      </c>
      <c r="B264" s="29"/>
      <c r="C264" s="113"/>
      <c r="D264" s="68"/>
      <c r="E264" s="29"/>
      <c r="F264" s="38"/>
      <c r="G264" s="11"/>
      <c r="H264"/>
    </row>
    <row r="265" spans="1:8" x14ac:dyDescent="0.2">
      <c r="A265" s="29">
        <v>250</v>
      </c>
      <c r="B265" s="29"/>
      <c r="C265" s="113"/>
      <c r="D265" s="68"/>
      <c r="E265" s="29"/>
      <c r="F265" s="38"/>
      <c r="G265" s="11"/>
      <c r="H265"/>
    </row>
    <row r="266" spans="1:8" x14ac:dyDescent="0.2">
      <c r="A266" s="29">
        <v>251</v>
      </c>
      <c r="B266" s="29"/>
      <c r="C266" s="113"/>
      <c r="D266" s="68"/>
      <c r="E266" s="29"/>
      <c r="F266" s="38"/>
      <c r="G266" s="11"/>
      <c r="H266"/>
    </row>
    <row r="267" spans="1:8" x14ac:dyDescent="0.2">
      <c r="A267" s="29">
        <v>252</v>
      </c>
      <c r="B267" s="29"/>
      <c r="C267" s="113"/>
      <c r="D267" s="68"/>
      <c r="E267" s="29"/>
      <c r="F267" s="38"/>
      <c r="G267" s="11"/>
      <c r="H267"/>
    </row>
    <row r="268" spans="1:8" x14ac:dyDescent="0.2">
      <c r="A268" s="29">
        <v>253</v>
      </c>
      <c r="B268" s="29"/>
      <c r="C268" s="113"/>
      <c r="D268" s="68"/>
      <c r="E268" s="29"/>
      <c r="F268" s="38"/>
      <c r="G268" s="11"/>
      <c r="H268"/>
    </row>
    <row r="269" spans="1:8" x14ac:dyDescent="0.2">
      <c r="A269" s="29">
        <v>254</v>
      </c>
      <c r="B269" s="29"/>
      <c r="C269" s="113"/>
      <c r="D269" s="68"/>
      <c r="E269" s="29"/>
      <c r="F269" s="38"/>
      <c r="G269" s="11"/>
      <c r="H269"/>
    </row>
    <row r="270" spans="1:8" x14ac:dyDescent="0.2">
      <c r="A270" s="29">
        <v>255</v>
      </c>
      <c r="B270" s="29"/>
      <c r="C270" s="113"/>
      <c r="D270" s="68"/>
      <c r="E270" s="29"/>
      <c r="F270" s="38"/>
      <c r="G270" s="11"/>
      <c r="H270"/>
    </row>
    <row r="271" spans="1:8" x14ac:dyDescent="0.2">
      <c r="A271" s="29">
        <v>256</v>
      </c>
      <c r="B271" s="29"/>
      <c r="C271" s="113"/>
      <c r="D271" s="68"/>
      <c r="E271" s="29"/>
      <c r="F271" s="38"/>
      <c r="G271" s="11"/>
      <c r="H271"/>
    </row>
    <row r="272" spans="1:8" x14ac:dyDescent="0.2">
      <c r="A272" s="29">
        <v>257</v>
      </c>
      <c r="B272" s="29"/>
      <c r="C272" s="113"/>
      <c r="D272" s="68"/>
      <c r="E272" s="29"/>
      <c r="F272" s="38"/>
      <c r="G272" s="11"/>
      <c r="H272"/>
    </row>
    <row r="273" spans="1:8" x14ac:dyDescent="0.2">
      <c r="A273" s="29">
        <v>258</v>
      </c>
      <c r="B273" s="29"/>
      <c r="C273" s="113"/>
      <c r="D273" s="68"/>
      <c r="E273" s="29"/>
      <c r="F273" s="38"/>
      <c r="G273" s="11"/>
      <c r="H273"/>
    </row>
    <row r="274" spans="1:8" x14ac:dyDescent="0.2">
      <c r="A274" s="29">
        <v>259</v>
      </c>
      <c r="B274" s="29"/>
      <c r="C274" s="113"/>
      <c r="D274" s="68"/>
      <c r="E274" s="29"/>
      <c r="F274" s="38"/>
      <c r="G274" s="11"/>
      <c r="H274"/>
    </row>
    <row r="275" spans="1:8" x14ac:dyDescent="0.2">
      <c r="A275" s="29">
        <v>260</v>
      </c>
      <c r="B275" s="29"/>
      <c r="C275" s="113"/>
      <c r="D275" s="68"/>
      <c r="E275" s="29"/>
      <c r="F275" s="38"/>
      <c r="G275" s="11"/>
      <c r="H275"/>
    </row>
    <row r="276" spans="1:8" x14ac:dyDescent="0.2">
      <c r="A276" s="29">
        <v>261</v>
      </c>
      <c r="B276" s="29"/>
      <c r="C276" s="113"/>
      <c r="D276" s="68"/>
      <c r="E276" s="29"/>
      <c r="F276" s="38"/>
      <c r="G276" s="11"/>
      <c r="H276"/>
    </row>
    <row r="277" spans="1:8" x14ac:dyDescent="0.2">
      <c r="A277" s="29">
        <v>262</v>
      </c>
      <c r="B277" s="29"/>
      <c r="C277" s="113"/>
      <c r="D277" s="68"/>
      <c r="E277" s="29"/>
      <c r="F277" s="38"/>
      <c r="G277" s="11"/>
      <c r="H277"/>
    </row>
    <row r="278" spans="1:8" x14ac:dyDescent="0.2">
      <c r="A278" s="29">
        <v>263</v>
      </c>
      <c r="B278" s="29"/>
      <c r="C278" s="113"/>
      <c r="D278" s="68"/>
      <c r="E278" s="29"/>
      <c r="F278" s="38"/>
      <c r="G278" s="11"/>
      <c r="H278"/>
    </row>
    <row r="279" spans="1:8" x14ac:dyDescent="0.2">
      <c r="A279" s="29">
        <v>264</v>
      </c>
      <c r="B279" s="29"/>
      <c r="C279" s="113"/>
      <c r="D279" s="68"/>
      <c r="E279" s="29"/>
      <c r="F279" s="38"/>
      <c r="G279" s="11"/>
      <c r="H279"/>
    </row>
    <row r="280" spans="1:8" x14ac:dyDescent="0.2">
      <c r="A280" s="29">
        <v>265</v>
      </c>
      <c r="B280" s="29"/>
      <c r="C280" s="113"/>
      <c r="D280" s="68"/>
      <c r="E280" s="29"/>
      <c r="F280" s="38"/>
      <c r="G280" s="11"/>
      <c r="H280"/>
    </row>
    <row r="281" spans="1:8" x14ac:dyDescent="0.2">
      <c r="A281" s="29">
        <v>266</v>
      </c>
      <c r="B281" s="29"/>
      <c r="C281" s="113"/>
      <c r="D281" s="68"/>
      <c r="E281" s="29"/>
      <c r="F281" s="38"/>
      <c r="G281" s="11"/>
      <c r="H281"/>
    </row>
    <row r="282" spans="1:8" x14ac:dyDescent="0.2">
      <c r="A282" s="29">
        <v>267</v>
      </c>
      <c r="B282" s="29"/>
      <c r="C282" s="113"/>
      <c r="D282" s="68"/>
      <c r="E282" s="29"/>
      <c r="F282" s="38"/>
      <c r="G282" s="11"/>
      <c r="H282"/>
    </row>
    <row r="283" spans="1:8" x14ac:dyDescent="0.2">
      <c r="A283" s="29">
        <v>268</v>
      </c>
      <c r="B283" s="29"/>
      <c r="C283" s="113"/>
      <c r="D283" s="68"/>
      <c r="E283" s="29"/>
      <c r="F283" s="38"/>
      <c r="G283" s="11"/>
      <c r="H283"/>
    </row>
    <row r="284" spans="1:8" x14ac:dyDescent="0.2">
      <c r="A284" s="29">
        <v>269</v>
      </c>
      <c r="B284" s="29"/>
      <c r="C284" s="113"/>
      <c r="D284" s="68"/>
      <c r="E284" s="29"/>
      <c r="F284" s="38"/>
      <c r="G284" s="11"/>
      <c r="H284"/>
    </row>
    <row r="285" spans="1:8" x14ac:dyDescent="0.2">
      <c r="A285" s="29">
        <v>270</v>
      </c>
      <c r="B285" s="29"/>
      <c r="C285" s="113"/>
      <c r="D285" s="68"/>
      <c r="E285" s="29"/>
      <c r="F285" s="38"/>
      <c r="G285" s="11"/>
      <c r="H285"/>
    </row>
    <row r="286" spans="1:8" x14ac:dyDescent="0.2">
      <c r="A286" s="29">
        <v>271</v>
      </c>
      <c r="B286" s="29"/>
      <c r="C286" s="113"/>
      <c r="D286" s="68"/>
      <c r="E286" s="29"/>
      <c r="F286" s="38"/>
      <c r="G286" s="11"/>
      <c r="H286"/>
    </row>
    <row r="287" spans="1:8" x14ac:dyDescent="0.2">
      <c r="A287" s="29">
        <v>272</v>
      </c>
      <c r="B287" s="29"/>
      <c r="C287" s="113"/>
      <c r="D287" s="68"/>
      <c r="E287" s="29"/>
      <c r="F287" s="38"/>
      <c r="G287" s="11"/>
      <c r="H287"/>
    </row>
    <row r="288" spans="1:8" x14ac:dyDescent="0.2">
      <c r="A288" s="29">
        <v>273</v>
      </c>
      <c r="B288" s="29"/>
      <c r="C288" s="113"/>
      <c r="D288" s="68"/>
      <c r="E288" s="29"/>
      <c r="F288" s="38"/>
      <c r="G288" s="11"/>
      <c r="H288"/>
    </row>
    <row r="289" spans="1:8" x14ac:dyDescent="0.2">
      <c r="A289" s="29">
        <v>274</v>
      </c>
      <c r="B289" s="29"/>
      <c r="C289" s="113"/>
      <c r="D289" s="68"/>
      <c r="E289" s="29"/>
      <c r="F289" s="38"/>
      <c r="G289" s="11"/>
      <c r="H289"/>
    </row>
    <row r="290" spans="1:8" x14ac:dyDescent="0.2">
      <c r="A290" s="29">
        <v>275</v>
      </c>
      <c r="B290" s="29"/>
      <c r="C290" s="113"/>
      <c r="D290" s="68"/>
      <c r="E290" s="29"/>
      <c r="F290" s="38"/>
      <c r="G290" s="11"/>
      <c r="H290"/>
    </row>
    <row r="291" spans="1:8" x14ac:dyDescent="0.2">
      <c r="A291" s="29">
        <v>276</v>
      </c>
      <c r="B291" s="29"/>
      <c r="C291" s="113"/>
      <c r="D291" s="68"/>
      <c r="E291" s="29"/>
      <c r="F291" s="38"/>
      <c r="G291" s="11"/>
      <c r="H291"/>
    </row>
    <row r="292" spans="1:8" x14ac:dyDescent="0.2">
      <c r="A292" s="29">
        <v>277</v>
      </c>
      <c r="B292" s="29"/>
      <c r="C292" s="113"/>
      <c r="D292" s="68"/>
      <c r="E292" s="29"/>
      <c r="F292" s="38"/>
      <c r="G292" s="11"/>
      <c r="H292"/>
    </row>
    <row r="293" spans="1:8" x14ac:dyDescent="0.2">
      <c r="A293" s="29">
        <v>278</v>
      </c>
      <c r="B293" s="29"/>
      <c r="C293" s="113"/>
      <c r="D293" s="68"/>
      <c r="E293" s="29"/>
      <c r="F293" s="38"/>
      <c r="G293" s="11"/>
      <c r="H293"/>
    </row>
    <row r="294" spans="1:8" x14ac:dyDescent="0.2">
      <c r="A294" s="29">
        <v>279</v>
      </c>
      <c r="B294" s="29"/>
      <c r="C294" s="113"/>
      <c r="D294" s="68"/>
      <c r="E294" s="29"/>
      <c r="F294" s="38"/>
      <c r="G294" s="11"/>
      <c r="H294"/>
    </row>
    <row r="295" spans="1:8" x14ac:dyDescent="0.2">
      <c r="A295" s="29">
        <v>280</v>
      </c>
      <c r="B295" s="29"/>
      <c r="C295" s="113"/>
      <c r="D295" s="68"/>
      <c r="E295" s="29"/>
      <c r="F295" s="38"/>
      <c r="G295" s="11"/>
      <c r="H295"/>
    </row>
    <row r="296" spans="1:8" x14ac:dyDescent="0.2">
      <c r="A296" s="29">
        <v>281</v>
      </c>
      <c r="B296" s="29"/>
      <c r="C296" s="113"/>
      <c r="D296" s="68"/>
      <c r="E296" s="29"/>
      <c r="F296" s="38"/>
      <c r="G296" s="11"/>
      <c r="H296"/>
    </row>
    <row r="297" spans="1:8" x14ac:dyDescent="0.2">
      <c r="A297" s="29">
        <v>282</v>
      </c>
      <c r="B297" s="29"/>
      <c r="C297" s="113"/>
      <c r="D297" s="68"/>
      <c r="E297" s="29"/>
      <c r="F297" s="38"/>
      <c r="G297" s="11"/>
      <c r="H297"/>
    </row>
    <row r="298" spans="1:8" x14ac:dyDescent="0.2">
      <c r="A298" s="29">
        <v>283</v>
      </c>
      <c r="B298" s="29"/>
      <c r="C298" s="113"/>
      <c r="D298" s="68"/>
      <c r="E298" s="29"/>
      <c r="F298" s="38"/>
      <c r="G298" s="11"/>
      <c r="H298"/>
    </row>
    <row r="299" spans="1:8" x14ac:dyDescent="0.2">
      <c r="A299" s="29">
        <v>284</v>
      </c>
      <c r="B299" s="29"/>
      <c r="C299" s="113"/>
      <c r="D299" s="68"/>
      <c r="E299" s="29"/>
      <c r="F299" s="38"/>
      <c r="G299" s="11"/>
      <c r="H299"/>
    </row>
    <row r="300" spans="1:8" x14ac:dyDescent="0.2">
      <c r="A300" s="29">
        <v>285</v>
      </c>
      <c r="B300" s="29"/>
      <c r="C300" s="113"/>
      <c r="D300" s="68"/>
      <c r="E300" s="29"/>
      <c r="F300" s="38"/>
      <c r="G300" s="11"/>
      <c r="H300"/>
    </row>
    <row r="301" spans="1:8" x14ac:dyDescent="0.2">
      <c r="A301" s="29">
        <v>286</v>
      </c>
      <c r="B301" s="29"/>
      <c r="C301" s="113"/>
      <c r="D301" s="68"/>
      <c r="E301" s="29"/>
      <c r="F301" s="38"/>
      <c r="G301" s="11"/>
      <c r="H301"/>
    </row>
    <row r="302" spans="1:8" x14ac:dyDescent="0.2">
      <c r="A302" s="29">
        <v>287</v>
      </c>
      <c r="B302" s="29"/>
      <c r="C302" s="113"/>
      <c r="D302" s="68"/>
      <c r="E302" s="29"/>
      <c r="F302" s="38"/>
      <c r="G302" s="11"/>
      <c r="H302"/>
    </row>
    <row r="303" spans="1:8" x14ac:dyDescent="0.2">
      <c r="A303" s="29">
        <v>288</v>
      </c>
      <c r="B303" s="29"/>
      <c r="C303" s="113"/>
      <c r="D303" s="68"/>
      <c r="E303" s="29"/>
      <c r="F303" s="38"/>
      <c r="G303" s="11"/>
      <c r="H303"/>
    </row>
    <row r="304" spans="1:8" x14ac:dyDescent="0.2">
      <c r="A304" s="29">
        <v>289</v>
      </c>
      <c r="B304" s="29"/>
      <c r="C304" s="113"/>
      <c r="D304" s="68"/>
      <c r="E304" s="29"/>
      <c r="F304" s="38"/>
      <c r="G304" s="11"/>
      <c r="H304"/>
    </row>
    <row r="305" spans="1:8" x14ac:dyDescent="0.2">
      <c r="A305" s="29">
        <v>290</v>
      </c>
      <c r="B305" s="29"/>
      <c r="C305" s="113"/>
      <c r="D305" s="68"/>
      <c r="E305" s="29"/>
      <c r="F305" s="38"/>
      <c r="G305" s="11"/>
      <c r="H305"/>
    </row>
    <row r="306" spans="1:8" x14ac:dyDescent="0.2">
      <c r="A306" s="29">
        <v>291</v>
      </c>
      <c r="B306" s="29"/>
      <c r="C306" s="113"/>
      <c r="D306" s="68"/>
      <c r="E306" s="29"/>
      <c r="F306" s="38"/>
      <c r="G306" s="11"/>
      <c r="H306"/>
    </row>
    <row r="307" spans="1:8" x14ac:dyDescent="0.2">
      <c r="A307" s="29">
        <v>292</v>
      </c>
      <c r="B307" s="29"/>
      <c r="C307" s="113"/>
      <c r="D307" s="68"/>
      <c r="E307" s="29"/>
      <c r="F307" s="38"/>
      <c r="G307" s="11"/>
      <c r="H307"/>
    </row>
    <row r="308" spans="1:8" x14ac:dyDescent="0.2">
      <c r="A308" s="29">
        <v>293</v>
      </c>
      <c r="B308" s="29"/>
      <c r="C308" s="113"/>
      <c r="D308" s="68"/>
      <c r="E308" s="29"/>
      <c r="F308" s="38"/>
      <c r="G308" s="11"/>
      <c r="H308"/>
    </row>
    <row r="309" spans="1:8" x14ac:dyDescent="0.2">
      <c r="A309" s="29">
        <v>294</v>
      </c>
      <c r="B309" s="29"/>
      <c r="C309" s="113"/>
      <c r="D309" s="68"/>
      <c r="E309" s="29"/>
      <c r="F309" s="38"/>
      <c r="G309" s="11"/>
      <c r="H309"/>
    </row>
    <row r="310" spans="1:8" x14ac:dyDescent="0.2">
      <c r="A310" s="29">
        <v>295</v>
      </c>
      <c r="B310" s="29"/>
      <c r="C310" s="113"/>
      <c r="D310" s="68"/>
      <c r="E310" s="29"/>
      <c r="F310" s="38"/>
      <c r="G310" s="11"/>
      <c r="H310"/>
    </row>
    <row r="311" spans="1:8" x14ac:dyDescent="0.2">
      <c r="A311" s="29">
        <v>296</v>
      </c>
      <c r="B311" s="29"/>
      <c r="C311" s="113"/>
      <c r="D311" s="68"/>
      <c r="E311" s="29"/>
      <c r="F311" s="38"/>
      <c r="G311" s="11"/>
      <c r="H311"/>
    </row>
    <row r="312" spans="1:8" x14ac:dyDescent="0.2">
      <c r="A312" s="29">
        <v>297</v>
      </c>
      <c r="B312" s="29"/>
      <c r="C312" s="113"/>
      <c r="D312" s="68"/>
      <c r="E312" s="29"/>
      <c r="F312" s="38"/>
      <c r="G312" s="11"/>
      <c r="H312"/>
    </row>
    <row r="313" spans="1:8" x14ac:dyDescent="0.2">
      <c r="A313" s="29">
        <v>298</v>
      </c>
      <c r="B313" s="29"/>
      <c r="C313" s="113"/>
      <c r="D313" s="68"/>
      <c r="E313" s="29"/>
      <c r="F313" s="38"/>
      <c r="G313" s="11"/>
      <c r="H313"/>
    </row>
    <row r="314" spans="1:8" x14ac:dyDescent="0.2">
      <c r="A314" s="29">
        <v>299</v>
      </c>
      <c r="B314" s="29"/>
      <c r="C314" s="113"/>
      <c r="D314" s="68"/>
      <c r="E314" s="29"/>
      <c r="F314" s="38"/>
      <c r="G314" s="11"/>
      <c r="H314"/>
    </row>
    <row r="315" spans="1:8" x14ac:dyDescent="0.2">
      <c r="A315" s="29">
        <v>300</v>
      </c>
      <c r="B315" s="29"/>
      <c r="C315" s="113"/>
      <c r="D315" s="68"/>
      <c r="E315" s="29"/>
      <c r="F315" s="38"/>
      <c r="G315" s="11"/>
      <c r="H315"/>
    </row>
    <row r="316" spans="1:8" x14ac:dyDescent="0.2">
      <c r="A316" s="29">
        <v>301</v>
      </c>
      <c r="B316" s="29"/>
      <c r="C316" s="113"/>
      <c r="D316" s="68"/>
      <c r="E316" s="29"/>
      <c r="F316" s="38"/>
      <c r="G316" s="11"/>
      <c r="H316"/>
    </row>
    <row r="317" spans="1:8" x14ac:dyDescent="0.2">
      <c r="A317" s="29">
        <v>302</v>
      </c>
      <c r="B317" s="29"/>
      <c r="C317" s="113"/>
      <c r="D317" s="68"/>
      <c r="E317" s="29"/>
      <c r="F317" s="38"/>
      <c r="G317" s="11"/>
      <c r="H317"/>
    </row>
    <row r="318" spans="1:8" x14ac:dyDescent="0.2">
      <c r="A318" s="29">
        <v>303</v>
      </c>
      <c r="B318" s="29"/>
      <c r="C318" s="113"/>
      <c r="D318" s="68"/>
      <c r="E318" s="29"/>
      <c r="F318" s="38"/>
      <c r="G318" s="11"/>
      <c r="H318"/>
    </row>
    <row r="319" spans="1:8" x14ac:dyDescent="0.2">
      <c r="A319" s="29">
        <v>304</v>
      </c>
      <c r="B319" s="29"/>
      <c r="C319" s="113"/>
      <c r="D319" s="68"/>
      <c r="E319" s="29"/>
      <c r="F319" s="38"/>
      <c r="G319" s="11"/>
      <c r="H319"/>
    </row>
    <row r="320" spans="1:8" x14ac:dyDescent="0.2">
      <c r="A320" s="29">
        <v>305</v>
      </c>
      <c r="B320" s="29"/>
      <c r="C320" s="113"/>
      <c r="D320" s="68"/>
      <c r="E320" s="29"/>
      <c r="F320" s="38"/>
      <c r="G320" s="11"/>
      <c r="H320"/>
    </row>
    <row r="321" spans="1:8" x14ac:dyDescent="0.2">
      <c r="A321" s="29">
        <v>306</v>
      </c>
      <c r="B321" s="29"/>
      <c r="C321" s="113"/>
      <c r="D321" s="68"/>
      <c r="E321" s="29"/>
      <c r="F321" s="38"/>
      <c r="G321" s="11"/>
      <c r="H321"/>
    </row>
    <row r="322" spans="1:8" x14ac:dyDescent="0.2">
      <c r="A322" s="29">
        <v>307</v>
      </c>
      <c r="B322" s="29"/>
      <c r="C322" s="113"/>
      <c r="D322" s="68"/>
      <c r="E322" s="29"/>
      <c r="F322" s="38"/>
      <c r="G322" s="11"/>
      <c r="H322"/>
    </row>
    <row r="323" spans="1:8" x14ac:dyDescent="0.2">
      <c r="A323" s="29">
        <v>308</v>
      </c>
      <c r="B323" s="29"/>
      <c r="C323" s="113"/>
      <c r="D323" s="68"/>
      <c r="E323" s="29"/>
      <c r="F323" s="38"/>
      <c r="G323" s="11"/>
      <c r="H323"/>
    </row>
    <row r="324" spans="1:8" x14ac:dyDescent="0.2">
      <c r="A324" s="29">
        <v>309</v>
      </c>
      <c r="B324" s="29"/>
      <c r="C324" s="113"/>
      <c r="D324" s="68"/>
      <c r="E324" s="29"/>
      <c r="F324" s="38"/>
      <c r="G324" s="11"/>
      <c r="H324"/>
    </row>
    <row r="325" spans="1:8" x14ac:dyDescent="0.2">
      <c r="A325" s="29">
        <v>310</v>
      </c>
      <c r="B325" s="29"/>
      <c r="C325" s="113"/>
      <c r="D325" s="68"/>
      <c r="E325" s="29"/>
      <c r="F325" s="38"/>
      <c r="G325" s="11"/>
      <c r="H325"/>
    </row>
    <row r="326" spans="1:8" x14ac:dyDescent="0.2">
      <c r="A326" s="29">
        <v>311</v>
      </c>
      <c r="B326" s="29"/>
      <c r="C326" s="113"/>
      <c r="D326" s="68"/>
      <c r="E326" s="29"/>
      <c r="F326" s="38"/>
      <c r="G326" s="11"/>
      <c r="H326"/>
    </row>
    <row r="327" spans="1:8" x14ac:dyDescent="0.2">
      <c r="A327" s="29">
        <v>312</v>
      </c>
      <c r="B327" s="29"/>
      <c r="C327" s="113"/>
      <c r="D327" s="68"/>
      <c r="E327" s="29"/>
      <c r="F327" s="38"/>
      <c r="G327" s="11"/>
      <c r="H327"/>
    </row>
    <row r="328" spans="1:8" x14ac:dyDescent="0.2">
      <c r="A328" s="29">
        <v>313</v>
      </c>
      <c r="B328" s="29"/>
      <c r="C328" s="113"/>
      <c r="D328" s="68"/>
      <c r="E328" s="29"/>
      <c r="F328" s="38"/>
      <c r="G328" s="11"/>
      <c r="H328"/>
    </row>
    <row r="329" spans="1:8" x14ac:dyDescent="0.2">
      <c r="A329" s="29">
        <v>314</v>
      </c>
      <c r="B329" s="29"/>
      <c r="C329" s="113"/>
      <c r="D329" s="68"/>
      <c r="E329" s="29"/>
      <c r="F329" s="38"/>
      <c r="G329" s="11"/>
      <c r="H329"/>
    </row>
    <row r="330" spans="1:8" x14ac:dyDescent="0.2">
      <c r="A330" s="29">
        <v>315</v>
      </c>
      <c r="B330" s="29"/>
      <c r="C330" s="113"/>
      <c r="D330" s="68"/>
      <c r="E330" s="29"/>
      <c r="F330" s="38"/>
      <c r="G330" s="11"/>
      <c r="H330"/>
    </row>
    <row r="331" spans="1:8" x14ac:dyDescent="0.2">
      <c r="A331" s="29">
        <v>316</v>
      </c>
      <c r="B331" s="29"/>
      <c r="C331" s="113"/>
      <c r="D331" s="68"/>
      <c r="E331" s="29"/>
      <c r="F331" s="38"/>
      <c r="G331" s="11"/>
      <c r="H331"/>
    </row>
    <row r="332" spans="1:8" x14ac:dyDescent="0.2">
      <c r="A332" s="29">
        <v>317</v>
      </c>
      <c r="B332" s="29"/>
      <c r="C332" s="113"/>
      <c r="D332" s="68"/>
      <c r="E332" s="29"/>
      <c r="F332" s="38"/>
      <c r="G332" s="11"/>
      <c r="H332"/>
    </row>
    <row r="333" spans="1:8" x14ac:dyDescent="0.2">
      <c r="A333" s="29">
        <v>318</v>
      </c>
      <c r="B333" s="29"/>
      <c r="C333" s="113"/>
      <c r="D333" s="68"/>
      <c r="E333" s="29"/>
      <c r="F333" s="38"/>
      <c r="G333" s="11"/>
      <c r="H333"/>
    </row>
    <row r="334" spans="1:8" x14ac:dyDescent="0.2">
      <c r="A334" s="29">
        <v>319</v>
      </c>
      <c r="B334" s="29"/>
      <c r="C334" s="113"/>
      <c r="D334" s="68"/>
      <c r="E334" s="29"/>
      <c r="F334" s="38"/>
      <c r="G334" s="11"/>
      <c r="H334"/>
    </row>
    <row r="335" spans="1:8" x14ac:dyDescent="0.2">
      <c r="A335" s="29">
        <v>320</v>
      </c>
      <c r="B335" s="29"/>
      <c r="C335" s="113"/>
      <c r="D335" s="68"/>
      <c r="E335" s="29"/>
      <c r="F335" s="38"/>
      <c r="G335" s="11"/>
      <c r="H335"/>
    </row>
    <row r="336" spans="1:8" x14ac:dyDescent="0.2">
      <c r="A336" s="29">
        <v>321</v>
      </c>
      <c r="B336" s="29"/>
      <c r="C336" s="113"/>
      <c r="D336" s="68"/>
      <c r="E336" s="29"/>
      <c r="F336" s="38"/>
      <c r="G336" s="11"/>
      <c r="H336"/>
    </row>
    <row r="337" spans="1:8" x14ac:dyDescent="0.2">
      <c r="A337" s="29">
        <v>322</v>
      </c>
      <c r="B337" s="29"/>
      <c r="C337" s="113"/>
      <c r="D337" s="68"/>
      <c r="E337" s="29"/>
      <c r="F337" s="38"/>
      <c r="G337" s="11"/>
      <c r="H337"/>
    </row>
    <row r="338" spans="1:8" x14ac:dyDescent="0.2">
      <c r="A338" s="29">
        <v>323</v>
      </c>
      <c r="B338" s="29"/>
      <c r="C338" s="113"/>
      <c r="D338" s="68"/>
      <c r="E338" s="29"/>
      <c r="F338" s="38"/>
      <c r="G338" s="11"/>
      <c r="H338"/>
    </row>
    <row r="339" spans="1:8" x14ac:dyDescent="0.2">
      <c r="A339" s="29">
        <v>324</v>
      </c>
      <c r="B339" s="29"/>
      <c r="C339" s="113"/>
      <c r="D339" s="68"/>
      <c r="E339" s="29"/>
      <c r="F339" s="38"/>
      <c r="G339" s="11"/>
      <c r="H339"/>
    </row>
    <row r="340" spans="1:8" x14ac:dyDescent="0.2">
      <c r="A340" s="29">
        <v>325</v>
      </c>
      <c r="B340" s="29"/>
      <c r="C340" s="113"/>
      <c r="D340" s="68"/>
      <c r="E340" s="29"/>
      <c r="F340" s="38"/>
      <c r="G340" s="11"/>
      <c r="H340"/>
    </row>
    <row r="341" spans="1:8" x14ac:dyDescent="0.2">
      <c r="A341" s="29">
        <v>326</v>
      </c>
      <c r="B341" s="29"/>
      <c r="C341" s="113"/>
      <c r="D341" s="68"/>
      <c r="E341" s="29"/>
      <c r="F341" s="38"/>
      <c r="G341" s="11"/>
      <c r="H341"/>
    </row>
    <row r="342" spans="1:8" x14ac:dyDescent="0.2">
      <c r="A342" s="29">
        <v>327</v>
      </c>
      <c r="B342" s="29"/>
      <c r="C342" s="113"/>
      <c r="D342" s="68"/>
      <c r="E342" s="29"/>
      <c r="F342" s="38"/>
      <c r="G342" s="11"/>
      <c r="H342"/>
    </row>
    <row r="343" spans="1:8" x14ac:dyDescent="0.2">
      <c r="A343" s="29">
        <v>328</v>
      </c>
      <c r="B343" s="29"/>
      <c r="C343" s="113"/>
      <c r="D343" s="68"/>
      <c r="E343" s="29"/>
      <c r="F343" s="38"/>
      <c r="G343" s="11"/>
      <c r="H343"/>
    </row>
    <row r="344" spans="1:8" x14ac:dyDescent="0.2">
      <c r="A344" s="29">
        <v>329</v>
      </c>
      <c r="B344" s="29"/>
      <c r="C344" s="113"/>
      <c r="D344" s="68"/>
      <c r="E344" s="29"/>
      <c r="F344" s="38"/>
      <c r="G344" s="11"/>
      <c r="H344"/>
    </row>
    <row r="345" spans="1:8" x14ac:dyDescent="0.2">
      <c r="A345" s="29">
        <v>330</v>
      </c>
      <c r="B345" s="29"/>
      <c r="C345" s="113"/>
      <c r="D345" s="68"/>
      <c r="E345" s="29"/>
      <c r="F345" s="38"/>
      <c r="G345" s="11"/>
      <c r="H345"/>
    </row>
    <row r="346" spans="1:8" x14ac:dyDescent="0.2">
      <c r="A346" s="29">
        <v>331</v>
      </c>
      <c r="B346" s="29"/>
      <c r="C346" s="113"/>
      <c r="D346" s="68"/>
      <c r="E346" s="29"/>
      <c r="F346" s="38"/>
      <c r="G346" s="11"/>
      <c r="H346"/>
    </row>
    <row r="347" spans="1:8" x14ac:dyDescent="0.2">
      <c r="A347" s="29">
        <v>332</v>
      </c>
      <c r="B347" s="29"/>
      <c r="C347" s="113"/>
      <c r="D347" s="68"/>
      <c r="E347" s="29"/>
      <c r="F347" s="38"/>
      <c r="G347" s="11"/>
      <c r="H347"/>
    </row>
    <row r="348" spans="1:8" x14ac:dyDescent="0.2">
      <c r="A348" s="29">
        <v>333</v>
      </c>
      <c r="B348" s="29"/>
      <c r="C348" s="113"/>
      <c r="D348" s="68"/>
      <c r="E348" s="29"/>
      <c r="F348" s="38"/>
      <c r="G348" s="11"/>
      <c r="H348"/>
    </row>
    <row r="349" spans="1:8" x14ac:dyDescent="0.2">
      <c r="A349" s="29">
        <v>334</v>
      </c>
      <c r="B349" s="29"/>
      <c r="C349" s="113"/>
      <c r="D349" s="68"/>
      <c r="E349" s="29"/>
      <c r="F349" s="38"/>
      <c r="G349" s="11"/>
      <c r="H349"/>
    </row>
    <row r="350" spans="1:8" x14ac:dyDescent="0.2">
      <c r="A350" s="29">
        <v>335</v>
      </c>
      <c r="B350" s="29"/>
      <c r="C350" s="113"/>
      <c r="D350" s="68"/>
      <c r="E350" s="29"/>
      <c r="F350" s="38"/>
      <c r="G350" s="11"/>
      <c r="H350"/>
    </row>
    <row r="351" spans="1:8" x14ac:dyDescent="0.2">
      <c r="A351" s="29">
        <v>336</v>
      </c>
      <c r="B351" s="29"/>
      <c r="C351" s="113"/>
      <c r="D351" s="68"/>
      <c r="E351" s="29"/>
      <c r="F351" s="38"/>
      <c r="G351" s="11"/>
      <c r="H351"/>
    </row>
    <row r="352" spans="1:8" x14ac:dyDescent="0.2">
      <c r="A352" s="29">
        <v>337</v>
      </c>
      <c r="B352" s="29"/>
      <c r="C352" s="113"/>
      <c r="D352" s="68"/>
      <c r="E352" s="29"/>
      <c r="F352" s="38"/>
      <c r="G352" s="11"/>
      <c r="H352"/>
    </row>
    <row r="353" spans="1:8" x14ac:dyDescent="0.2">
      <c r="A353" s="29">
        <v>338</v>
      </c>
      <c r="B353" s="29"/>
      <c r="C353" s="113"/>
      <c r="D353" s="68"/>
      <c r="E353" s="29"/>
      <c r="F353" s="38"/>
      <c r="G353" s="11"/>
      <c r="H353"/>
    </row>
    <row r="354" spans="1:8" x14ac:dyDescent="0.2">
      <c r="A354" s="29">
        <v>339</v>
      </c>
      <c r="B354" s="29"/>
      <c r="C354" s="113"/>
      <c r="D354" s="68"/>
      <c r="E354" s="29"/>
      <c r="F354" s="38"/>
      <c r="G354" s="11"/>
      <c r="H354"/>
    </row>
    <row r="355" spans="1:8" x14ac:dyDescent="0.2">
      <c r="A355" s="29">
        <v>340</v>
      </c>
      <c r="B355" s="29"/>
      <c r="C355" s="113"/>
      <c r="D355" s="68"/>
      <c r="E355" s="29"/>
      <c r="F355" s="38"/>
      <c r="G355" s="11"/>
      <c r="H355"/>
    </row>
    <row r="356" spans="1:8" x14ac:dyDescent="0.2">
      <c r="A356" s="29">
        <v>341</v>
      </c>
      <c r="B356" s="29"/>
      <c r="C356" s="113"/>
      <c r="D356" s="68"/>
      <c r="E356" s="29"/>
      <c r="F356" s="38"/>
      <c r="G356" s="11"/>
      <c r="H356"/>
    </row>
    <row r="357" spans="1:8" x14ac:dyDescent="0.2">
      <c r="A357" s="29">
        <v>342</v>
      </c>
      <c r="B357" s="29"/>
      <c r="C357" s="113"/>
      <c r="D357" s="68"/>
      <c r="E357" s="29"/>
      <c r="F357" s="38"/>
      <c r="G357" s="11"/>
      <c r="H357"/>
    </row>
    <row r="358" spans="1:8" x14ac:dyDescent="0.2">
      <c r="A358" s="29">
        <v>343</v>
      </c>
      <c r="B358" s="29"/>
      <c r="C358" s="113"/>
      <c r="D358" s="68"/>
      <c r="E358" s="29"/>
      <c r="F358" s="38"/>
      <c r="G358" s="11"/>
      <c r="H358"/>
    </row>
    <row r="359" spans="1:8" x14ac:dyDescent="0.2">
      <c r="A359" s="29">
        <v>344</v>
      </c>
      <c r="B359" s="29"/>
      <c r="C359" s="113"/>
      <c r="D359" s="68"/>
      <c r="E359" s="29"/>
      <c r="F359" s="38"/>
      <c r="G359" s="11"/>
      <c r="H359"/>
    </row>
    <row r="360" spans="1:8" x14ac:dyDescent="0.2">
      <c r="A360" s="29">
        <v>345</v>
      </c>
      <c r="B360" s="29"/>
      <c r="C360" s="113"/>
      <c r="D360" s="68"/>
      <c r="E360" s="29"/>
      <c r="F360" s="38"/>
      <c r="G360" s="11"/>
      <c r="H360"/>
    </row>
    <row r="361" spans="1:8" x14ac:dyDescent="0.2">
      <c r="A361" s="29">
        <v>346</v>
      </c>
      <c r="B361" s="29"/>
      <c r="C361" s="113"/>
      <c r="D361" s="68"/>
      <c r="E361" s="29"/>
      <c r="F361" s="38"/>
      <c r="G361" s="11"/>
      <c r="H361"/>
    </row>
    <row r="362" spans="1:8" x14ac:dyDescent="0.2">
      <c r="A362" s="29">
        <v>347</v>
      </c>
      <c r="B362" s="29"/>
      <c r="C362" s="113"/>
      <c r="D362" s="68"/>
      <c r="E362" s="29"/>
      <c r="F362" s="38"/>
      <c r="G362" s="11"/>
      <c r="H362"/>
    </row>
    <row r="363" spans="1:8" x14ac:dyDescent="0.2">
      <c r="A363" s="29">
        <v>348</v>
      </c>
      <c r="B363" s="29"/>
      <c r="C363" s="113"/>
      <c r="D363" s="68"/>
      <c r="E363" s="29"/>
      <c r="F363" s="38"/>
      <c r="G363" s="11"/>
      <c r="H363"/>
    </row>
    <row r="364" spans="1:8" x14ac:dyDescent="0.2">
      <c r="A364" s="29">
        <v>349</v>
      </c>
      <c r="B364" s="29"/>
      <c r="C364" s="113"/>
      <c r="D364" s="68"/>
      <c r="E364" s="29"/>
      <c r="F364" s="38"/>
      <c r="G364" s="11"/>
      <c r="H364"/>
    </row>
    <row r="365" spans="1:8" x14ac:dyDescent="0.2">
      <c r="A365" s="29">
        <v>350</v>
      </c>
      <c r="B365" s="29"/>
      <c r="C365" s="113"/>
      <c r="D365" s="68"/>
      <c r="E365" s="29"/>
      <c r="F365" s="38"/>
      <c r="G365" s="11"/>
      <c r="H365"/>
    </row>
    <row r="366" spans="1:8" x14ac:dyDescent="0.2">
      <c r="A366" s="29">
        <v>351</v>
      </c>
      <c r="B366" s="29"/>
      <c r="C366" s="113"/>
      <c r="D366" s="68"/>
      <c r="E366" s="29"/>
      <c r="F366" s="38"/>
      <c r="G366" s="11"/>
      <c r="H366"/>
    </row>
    <row r="367" spans="1:8" x14ac:dyDescent="0.2">
      <c r="A367" s="29">
        <v>352</v>
      </c>
      <c r="B367" s="29"/>
      <c r="C367" s="113"/>
      <c r="D367" s="68"/>
      <c r="E367" s="29"/>
      <c r="F367" s="38"/>
      <c r="G367" s="11"/>
      <c r="H367"/>
    </row>
    <row r="368" spans="1:8" x14ac:dyDescent="0.2">
      <c r="A368" s="29">
        <v>353</v>
      </c>
      <c r="B368" s="29"/>
      <c r="C368" s="113"/>
      <c r="D368" s="68"/>
      <c r="E368" s="29"/>
      <c r="F368" s="38"/>
      <c r="G368" s="11"/>
      <c r="H368"/>
    </row>
    <row r="369" spans="1:8" x14ac:dyDescent="0.2">
      <c r="A369" s="29">
        <v>354</v>
      </c>
      <c r="B369" s="29"/>
      <c r="C369" s="113"/>
      <c r="D369" s="68"/>
      <c r="E369" s="29"/>
      <c r="F369" s="38"/>
      <c r="G369" s="11"/>
      <c r="H369"/>
    </row>
    <row r="370" spans="1:8" x14ac:dyDescent="0.2">
      <c r="A370" s="29">
        <v>355</v>
      </c>
      <c r="B370" s="29"/>
      <c r="C370" s="113"/>
      <c r="D370" s="68"/>
      <c r="E370" s="29"/>
      <c r="F370" s="38"/>
      <c r="G370" s="11"/>
      <c r="H370"/>
    </row>
    <row r="371" spans="1:8" x14ac:dyDescent="0.2">
      <c r="A371" s="29">
        <v>356</v>
      </c>
      <c r="B371" s="29"/>
      <c r="C371" s="113"/>
      <c r="D371" s="68"/>
      <c r="E371" s="29"/>
      <c r="F371" s="38"/>
      <c r="G371" s="11"/>
      <c r="H371"/>
    </row>
    <row r="372" spans="1:8" x14ac:dyDescent="0.2">
      <c r="A372" s="29">
        <v>357</v>
      </c>
      <c r="B372" s="29"/>
      <c r="C372" s="113"/>
      <c r="D372" s="68"/>
      <c r="E372" s="29"/>
      <c r="F372" s="38"/>
      <c r="G372" s="11"/>
      <c r="H372"/>
    </row>
    <row r="373" spans="1:8" x14ac:dyDescent="0.2">
      <c r="A373" s="29">
        <v>358</v>
      </c>
      <c r="B373" s="29"/>
      <c r="C373" s="113"/>
      <c r="D373" s="68"/>
      <c r="E373" s="29"/>
      <c r="F373" s="38"/>
      <c r="G373" s="11"/>
      <c r="H373"/>
    </row>
    <row r="374" spans="1:8" x14ac:dyDescent="0.2">
      <c r="A374" s="29">
        <v>359</v>
      </c>
      <c r="B374" s="29"/>
      <c r="C374" s="113"/>
      <c r="D374" s="68"/>
      <c r="E374" s="29"/>
      <c r="F374" s="38"/>
      <c r="G374" s="11"/>
      <c r="H374"/>
    </row>
    <row r="375" spans="1:8" x14ac:dyDescent="0.2">
      <c r="A375" s="29">
        <v>360</v>
      </c>
      <c r="B375" s="29"/>
      <c r="C375" s="113"/>
      <c r="D375" s="68"/>
      <c r="E375" s="29"/>
      <c r="F375" s="38"/>
      <c r="G375" s="11"/>
      <c r="H375"/>
    </row>
    <row r="376" spans="1:8" x14ac:dyDescent="0.2">
      <c r="A376" s="29">
        <v>361</v>
      </c>
      <c r="B376" s="29"/>
      <c r="C376" s="113"/>
      <c r="D376" s="68"/>
      <c r="E376" s="29"/>
      <c r="F376" s="38"/>
      <c r="G376" s="11"/>
      <c r="H376"/>
    </row>
    <row r="377" spans="1:8" x14ac:dyDescent="0.2">
      <c r="A377" s="29">
        <v>362</v>
      </c>
      <c r="B377" s="29"/>
      <c r="C377" s="113"/>
      <c r="D377" s="68"/>
      <c r="E377" s="29"/>
      <c r="F377" s="38"/>
      <c r="G377" s="11"/>
      <c r="H377"/>
    </row>
    <row r="378" spans="1:8" x14ac:dyDescent="0.2">
      <c r="A378" s="29">
        <v>363</v>
      </c>
      <c r="B378" s="29"/>
      <c r="C378" s="113"/>
      <c r="D378" s="68"/>
      <c r="E378" s="29"/>
      <c r="F378" s="38"/>
      <c r="G378" s="11"/>
      <c r="H378"/>
    </row>
    <row r="379" spans="1:8" x14ac:dyDescent="0.2">
      <c r="A379" s="29">
        <v>364</v>
      </c>
      <c r="B379" s="29"/>
      <c r="C379" s="113"/>
      <c r="D379" s="68"/>
      <c r="E379" s="29"/>
      <c r="F379" s="38"/>
      <c r="G379" s="11"/>
      <c r="H379"/>
    </row>
    <row r="380" spans="1:8" x14ac:dyDescent="0.2">
      <c r="A380" s="29">
        <v>365</v>
      </c>
      <c r="B380" s="29"/>
      <c r="C380" s="113"/>
      <c r="D380" s="68"/>
      <c r="E380" s="29"/>
      <c r="F380" s="38"/>
      <c r="G380" s="11"/>
      <c r="H380"/>
    </row>
    <row r="381" spans="1:8" x14ac:dyDescent="0.2">
      <c r="A381" s="29">
        <v>366</v>
      </c>
      <c r="B381" s="29"/>
      <c r="C381" s="113"/>
      <c r="D381" s="68"/>
      <c r="E381" s="29"/>
      <c r="F381" s="38"/>
      <c r="G381" s="11"/>
      <c r="H381"/>
    </row>
    <row r="382" spans="1:8" x14ac:dyDescent="0.2">
      <c r="A382" s="29">
        <v>367</v>
      </c>
      <c r="B382" s="29"/>
      <c r="C382" s="113"/>
      <c r="D382" s="68"/>
      <c r="E382" s="29"/>
      <c r="F382" s="38"/>
      <c r="G382" s="11"/>
      <c r="H382"/>
    </row>
    <row r="383" spans="1:8" x14ac:dyDescent="0.2">
      <c r="A383" s="29">
        <v>368</v>
      </c>
      <c r="B383" s="29"/>
      <c r="C383" s="113"/>
      <c r="D383" s="68"/>
      <c r="E383" s="29"/>
      <c r="F383" s="38"/>
      <c r="G383" s="11"/>
      <c r="H383"/>
    </row>
    <row r="384" spans="1:8" x14ac:dyDescent="0.2">
      <c r="A384" s="29">
        <v>369</v>
      </c>
      <c r="B384" s="29"/>
      <c r="C384" s="113"/>
      <c r="D384" s="68"/>
      <c r="E384" s="29"/>
      <c r="F384" s="38"/>
      <c r="G384" s="11"/>
      <c r="H384"/>
    </row>
    <row r="385" spans="1:8" x14ac:dyDescent="0.2">
      <c r="A385" s="29">
        <v>370</v>
      </c>
      <c r="B385" s="29"/>
      <c r="C385" s="113"/>
      <c r="D385" s="68"/>
      <c r="E385" s="29"/>
      <c r="F385" s="38"/>
      <c r="G385" s="11"/>
      <c r="H385"/>
    </row>
    <row r="386" spans="1:8" x14ac:dyDescent="0.2">
      <c r="A386" s="29">
        <v>371</v>
      </c>
      <c r="B386" s="29"/>
      <c r="C386" s="113"/>
      <c r="D386" s="68"/>
      <c r="E386" s="29"/>
      <c r="F386" s="38"/>
      <c r="G386" s="11"/>
      <c r="H386"/>
    </row>
    <row r="387" spans="1:8" x14ac:dyDescent="0.2">
      <c r="A387" s="29">
        <v>372</v>
      </c>
      <c r="B387" s="29"/>
      <c r="C387" s="113"/>
      <c r="D387" s="68"/>
      <c r="E387" s="29"/>
      <c r="F387" s="38"/>
      <c r="G387" s="11"/>
      <c r="H387"/>
    </row>
    <row r="388" spans="1:8" x14ac:dyDescent="0.2">
      <c r="A388" s="29">
        <v>373</v>
      </c>
      <c r="B388" s="29"/>
      <c r="C388" s="113"/>
      <c r="D388" s="68"/>
      <c r="E388" s="29"/>
      <c r="F388" s="38"/>
      <c r="G388" s="11"/>
      <c r="H388"/>
    </row>
    <row r="389" spans="1:8" x14ac:dyDescent="0.2">
      <c r="A389" s="29">
        <v>374</v>
      </c>
      <c r="B389" s="29"/>
      <c r="C389" s="113"/>
      <c r="D389" s="68"/>
      <c r="E389" s="29"/>
      <c r="F389" s="38"/>
      <c r="G389" s="11"/>
      <c r="H389"/>
    </row>
    <row r="390" spans="1:8" x14ac:dyDescent="0.2">
      <c r="A390" s="29">
        <v>375</v>
      </c>
      <c r="B390" s="29"/>
      <c r="C390" s="113"/>
      <c r="D390" s="68"/>
      <c r="E390" s="29"/>
      <c r="F390" s="38"/>
      <c r="G390" s="11"/>
      <c r="H390"/>
    </row>
    <row r="391" spans="1:8" x14ac:dyDescent="0.2">
      <c r="A391" s="29">
        <v>376</v>
      </c>
      <c r="B391" s="29"/>
      <c r="C391" s="113"/>
      <c r="D391" s="68"/>
      <c r="E391" s="29"/>
      <c r="F391" s="38"/>
      <c r="G391" s="11"/>
      <c r="H391"/>
    </row>
    <row r="392" spans="1:8" x14ac:dyDescent="0.2">
      <c r="A392" s="29">
        <v>377</v>
      </c>
      <c r="B392" s="29"/>
      <c r="C392" s="113"/>
      <c r="D392" s="68"/>
      <c r="E392" s="29"/>
      <c r="F392" s="38"/>
      <c r="G392" s="11"/>
      <c r="H392"/>
    </row>
    <row r="393" spans="1:8" x14ac:dyDescent="0.2">
      <c r="A393" s="29">
        <v>378</v>
      </c>
      <c r="B393" s="29"/>
      <c r="C393" s="113"/>
      <c r="D393" s="68"/>
      <c r="E393" s="29"/>
      <c r="F393" s="38"/>
      <c r="G393" s="11"/>
      <c r="H393"/>
    </row>
    <row r="394" spans="1:8" x14ac:dyDescent="0.2">
      <c r="A394" s="29">
        <v>379</v>
      </c>
      <c r="B394" s="29"/>
      <c r="C394" s="113"/>
      <c r="D394" s="68"/>
      <c r="E394" s="29"/>
      <c r="F394" s="38"/>
      <c r="G394" s="11"/>
      <c r="H394"/>
    </row>
    <row r="395" spans="1:8" x14ac:dyDescent="0.2">
      <c r="A395" s="29">
        <v>380</v>
      </c>
      <c r="B395" s="29"/>
      <c r="C395" s="113"/>
      <c r="D395" s="68"/>
      <c r="E395" s="29"/>
      <c r="F395" s="38"/>
      <c r="G395" s="11"/>
      <c r="H395"/>
    </row>
    <row r="396" spans="1:8" x14ac:dyDescent="0.2">
      <c r="A396" s="29">
        <v>381</v>
      </c>
      <c r="B396" s="29"/>
      <c r="C396" s="113"/>
      <c r="D396" s="68"/>
      <c r="E396" s="29"/>
      <c r="F396" s="38"/>
      <c r="G396" s="11"/>
      <c r="H396"/>
    </row>
    <row r="397" spans="1:8" x14ac:dyDescent="0.2">
      <c r="A397" s="29">
        <v>382</v>
      </c>
      <c r="B397" s="29"/>
      <c r="C397" s="113"/>
      <c r="D397" s="68"/>
      <c r="E397" s="29"/>
      <c r="F397" s="38"/>
      <c r="G397" s="11"/>
      <c r="H397"/>
    </row>
    <row r="398" spans="1:8" x14ac:dyDescent="0.2">
      <c r="A398" s="29">
        <v>383</v>
      </c>
      <c r="B398" s="29"/>
      <c r="C398" s="113"/>
      <c r="D398" s="68"/>
      <c r="E398" s="29"/>
      <c r="F398" s="38"/>
      <c r="G398" s="11"/>
      <c r="H398"/>
    </row>
    <row r="399" spans="1:8" x14ac:dyDescent="0.2">
      <c r="A399" s="29">
        <v>384</v>
      </c>
      <c r="B399" s="29"/>
      <c r="C399" s="113"/>
      <c r="D399" s="68"/>
      <c r="E399" s="29"/>
      <c r="F399" s="38"/>
      <c r="G399" s="11"/>
      <c r="H399"/>
    </row>
    <row r="400" spans="1:8" x14ac:dyDescent="0.2">
      <c r="A400" s="29">
        <v>385</v>
      </c>
      <c r="B400" s="29"/>
      <c r="C400" s="113"/>
      <c r="D400" s="68"/>
      <c r="E400" s="29"/>
      <c r="F400" s="38"/>
      <c r="G400" s="11"/>
      <c r="H400"/>
    </row>
    <row r="401" spans="1:8" x14ac:dyDescent="0.2">
      <c r="A401" s="29">
        <v>386</v>
      </c>
      <c r="B401" s="29"/>
      <c r="C401" s="113"/>
      <c r="D401" s="68"/>
      <c r="E401" s="29"/>
      <c r="F401" s="38"/>
      <c r="G401" s="11"/>
      <c r="H401"/>
    </row>
    <row r="402" spans="1:8" x14ac:dyDescent="0.2">
      <c r="A402" s="29">
        <v>387</v>
      </c>
      <c r="B402" s="29"/>
      <c r="C402" s="113"/>
      <c r="D402" s="68"/>
      <c r="E402" s="29"/>
      <c r="F402" s="38"/>
      <c r="G402" s="11"/>
      <c r="H402"/>
    </row>
    <row r="403" spans="1:8" x14ac:dyDescent="0.2">
      <c r="A403" s="29">
        <v>388</v>
      </c>
      <c r="B403" s="29"/>
      <c r="C403" s="113"/>
      <c r="D403" s="68"/>
      <c r="E403" s="29"/>
      <c r="F403" s="38"/>
      <c r="G403" s="11"/>
      <c r="H403"/>
    </row>
    <row r="404" spans="1:8" x14ac:dyDescent="0.2">
      <c r="A404" s="29">
        <v>389</v>
      </c>
      <c r="B404" s="29"/>
      <c r="C404" s="113"/>
      <c r="D404" s="68"/>
      <c r="E404" s="29"/>
      <c r="F404" s="38"/>
      <c r="G404" s="11"/>
      <c r="H404"/>
    </row>
    <row r="405" spans="1:8" x14ac:dyDescent="0.2">
      <c r="A405" s="29">
        <v>390</v>
      </c>
      <c r="B405" s="29"/>
      <c r="C405" s="113"/>
      <c r="D405" s="68"/>
      <c r="E405" s="29"/>
      <c r="F405" s="38"/>
      <c r="G405" s="11"/>
      <c r="H405"/>
    </row>
    <row r="406" spans="1:8" x14ac:dyDescent="0.2">
      <c r="A406" s="29">
        <v>391</v>
      </c>
      <c r="B406" s="29"/>
      <c r="C406" s="113"/>
      <c r="D406" s="68"/>
      <c r="E406" s="29"/>
      <c r="F406" s="38"/>
      <c r="G406" s="11"/>
      <c r="H406"/>
    </row>
    <row r="407" spans="1:8" x14ac:dyDescent="0.2">
      <c r="A407" s="29">
        <v>392</v>
      </c>
      <c r="B407" s="29"/>
      <c r="C407" s="113"/>
      <c r="D407" s="68"/>
      <c r="E407" s="29"/>
      <c r="F407" s="38"/>
      <c r="G407" s="11"/>
      <c r="H407"/>
    </row>
    <row r="408" spans="1:8" x14ac:dyDescent="0.2">
      <c r="A408" s="29">
        <v>393</v>
      </c>
      <c r="B408" s="29"/>
      <c r="C408" s="113"/>
      <c r="D408" s="68"/>
      <c r="E408" s="29"/>
      <c r="F408" s="38"/>
      <c r="G408" s="11"/>
      <c r="H408"/>
    </row>
    <row r="409" spans="1:8" x14ac:dyDescent="0.2">
      <c r="A409" s="29">
        <v>394</v>
      </c>
      <c r="B409" s="29"/>
      <c r="C409" s="113"/>
      <c r="D409" s="68"/>
      <c r="E409" s="29"/>
      <c r="F409" s="38"/>
      <c r="G409" s="11"/>
      <c r="H409"/>
    </row>
    <row r="410" spans="1:8" x14ac:dyDescent="0.2">
      <c r="A410" s="29">
        <v>395</v>
      </c>
      <c r="B410" s="29"/>
      <c r="C410" s="113"/>
      <c r="D410" s="68"/>
      <c r="E410" s="29"/>
      <c r="F410" s="38"/>
      <c r="G410" s="11"/>
      <c r="H410"/>
    </row>
    <row r="411" spans="1:8" x14ac:dyDescent="0.2">
      <c r="A411" s="29">
        <v>396</v>
      </c>
      <c r="B411" s="29"/>
      <c r="C411" s="113"/>
      <c r="D411" s="68"/>
      <c r="E411" s="29"/>
      <c r="F411" s="38"/>
      <c r="G411" s="11"/>
      <c r="H411"/>
    </row>
    <row r="412" spans="1:8" x14ac:dyDescent="0.2">
      <c r="A412" s="29">
        <v>397</v>
      </c>
      <c r="B412" s="29"/>
      <c r="C412" s="113"/>
      <c r="D412" s="68"/>
      <c r="E412" s="29"/>
      <c r="F412" s="38"/>
      <c r="G412" s="11"/>
      <c r="H412"/>
    </row>
    <row r="413" spans="1:8" x14ac:dyDescent="0.2">
      <c r="A413" s="29">
        <v>398</v>
      </c>
      <c r="B413" s="29"/>
      <c r="C413" s="113"/>
      <c r="D413" s="68"/>
      <c r="E413" s="29"/>
      <c r="F413" s="38"/>
      <c r="G413" s="11"/>
      <c r="H413"/>
    </row>
    <row r="414" spans="1:8" x14ac:dyDescent="0.2">
      <c r="A414" s="29">
        <v>399</v>
      </c>
      <c r="B414" s="29"/>
      <c r="C414" s="113"/>
      <c r="D414" s="68"/>
      <c r="E414" s="29"/>
      <c r="F414" s="38"/>
      <c r="G414" s="11"/>
      <c r="H414"/>
    </row>
    <row r="415" spans="1:8" x14ac:dyDescent="0.2">
      <c r="A415" s="29">
        <v>400</v>
      </c>
      <c r="B415" s="29"/>
      <c r="C415" s="113"/>
      <c r="D415" s="68"/>
      <c r="E415" s="29"/>
      <c r="F415" s="38"/>
      <c r="G415" s="11"/>
      <c r="H415"/>
    </row>
    <row r="416" spans="1:8" x14ac:dyDescent="0.2">
      <c r="A416" s="29">
        <v>401</v>
      </c>
      <c r="B416" s="29"/>
      <c r="C416" s="113"/>
      <c r="D416" s="68"/>
      <c r="E416" s="29"/>
      <c r="F416" s="38"/>
      <c r="G416" s="11"/>
      <c r="H416"/>
    </row>
    <row r="417" spans="1:8" x14ac:dyDescent="0.2">
      <c r="A417" s="29">
        <v>402</v>
      </c>
      <c r="B417" s="29"/>
      <c r="C417" s="113"/>
      <c r="D417" s="68"/>
      <c r="E417" s="29"/>
      <c r="F417" s="38"/>
      <c r="G417" s="11"/>
      <c r="H417"/>
    </row>
    <row r="418" spans="1:8" x14ac:dyDescent="0.2">
      <c r="A418" s="29">
        <v>403</v>
      </c>
      <c r="B418" s="29"/>
      <c r="C418" s="113"/>
      <c r="D418" s="68"/>
      <c r="E418" s="29"/>
      <c r="F418" s="38"/>
      <c r="G418" s="11"/>
      <c r="H418"/>
    </row>
    <row r="419" spans="1:8" x14ac:dyDescent="0.2">
      <c r="A419" s="29">
        <v>404</v>
      </c>
      <c r="B419" s="29"/>
      <c r="C419" s="113"/>
      <c r="D419" s="68"/>
      <c r="E419" s="29"/>
      <c r="F419" s="38"/>
      <c r="G419" s="11"/>
      <c r="H419"/>
    </row>
    <row r="420" spans="1:8" x14ac:dyDescent="0.2">
      <c r="A420" s="29">
        <v>405</v>
      </c>
      <c r="B420" s="29"/>
      <c r="C420" s="113"/>
      <c r="D420" s="68"/>
      <c r="E420" s="29"/>
      <c r="F420" s="38"/>
      <c r="G420" s="11"/>
      <c r="H420"/>
    </row>
    <row r="421" spans="1:8" x14ac:dyDescent="0.2">
      <c r="A421" s="29">
        <v>406</v>
      </c>
      <c r="B421" s="29"/>
      <c r="C421" s="113"/>
      <c r="D421" s="68"/>
      <c r="E421" s="29"/>
      <c r="F421" s="38"/>
      <c r="G421" s="11"/>
      <c r="H421"/>
    </row>
    <row r="422" spans="1:8" x14ac:dyDescent="0.2">
      <c r="A422" s="29">
        <v>407</v>
      </c>
      <c r="B422" s="29"/>
      <c r="C422" s="113"/>
      <c r="D422" s="68"/>
      <c r="E422" s="29"/>
      <c r="F422" s="38"/>
      <c r="G422" s="11"/>
      <c r="H422"/>
    </row>
    <row r="423" spans="1:8" x14ac:dyDescent="0.2">
      <c r="A423" s="29">
        <v>408</v>
      </c>
      <c r="B423" s="29"/>
      <c r="C423" s="113"/>
      <c r="D423" s="68"/>
      <c r="E423" s="29"/>
      <c r="F423" s="38"/>
      <c r="G423" s="11"/>
      <c r="H423"/>
    </row>
    <row r="424" spans="1:8" x14ac:dyDescent="0.2">
      <c r="A424" s="29">
        <v>409</v>
      </c>
      <c r="B424" s="29"/>
      <c r="C424" s="113"/>
      <c r="D424" s="68"/>
      <c r="E424" s="29"/>
      <c r="F424" s="38"/>
      <c r="G424" s="11"/>
      <c r="H424"/>
    </row>
    <row r="425" spans="1:8" x14ac:dyDescent="0.2">
      <c r="A425" s="29">
        <v>410</v>
      </c>
      <c r="B425" s="29"/>
      <c r="C425" s="113"/>
      <c r="D425" s="68"/>
      <c r="E425" s="29"/>
      <c r="F425" s="38"/>
      <c r="G425" s="11"/>
      <c r="H425"/>
    </row>
    <row r="426" spans="1:8" x14ac:dyDescent="0.2">
      <c r="A426" s="29">
        <v>411</v>
      </c>
      <c r="B426" s="29"/>
      <c r="C426" s="113"/>
      <c r="D426" s="68"/>
      <c r="E426" s="29"/>
      <c r="F426" s="38"/>
      <c r="G426" s="11"/>
      <c r="H426"/>
    </row>
    <row r="427" spans="1:8" x14ac:dyDescent="0.2">
      <c r="A427" s="29">
        <v>412</v>
      </c>
      <c r="B427" s="29"/>
      <c r="C427" s="113"/>
      <c r="D427" s="68"/>
      <c r="E427" s="29"/>
      <c r="F427" s="38"/>
      <c r="G427" s="11"/>
      <c r="H427"/>
    </row>
    <row r="428" spans="1:8" x14ac:dyDescent="0.2">
      <c r="A428" s="29">
        <v>413</v>
      </c>
      <c r="B428" s="29"/>
      <c r="C428" s="113"/>
      <c r="D428" s="68"/>
      <c r="E428" s="29"/>
      <c r="F428" s="38"/>
      <c r="G428" s="11"/>
      <c r="H428"/>
    </row>
    <row r="429" spans="1:8" x14ac:dyDescent="0.2">
      <c r="A429" s="29">
        <v>414</v>
      </c>
      <c r="B429" s="29"/>
      <c r="C429" s="113"/>
      <c r="D429" s="68"/>
      <c r="E429" s="29"/>
      <c r="F429" s="38"/>
      <c r="G429" s="11"/>
      <c r="H429"/>
    </row>
    <row r="430" spans="1:8" x14ac:dyDescent="0.2">
      <c r="A430" s="29">
        <v>415</v>
      </c>
      <c r="B430" s="29"/>
      <c r="C430" s="113"/>
      <c r="D430" s="68"/>
      <c r="E430" s="29"/>
      <c r="F430" s="38"/>
      <c r="G430" s="11"/>
      <c r="H430"/>
    </row>
    <row r="431" spans="1:8" x14ac:dyDescent="0.2">
      <c r="A431" s="29">
        <v>416</v>
      </c>
      <c r="B431" s="29"/>
      <c r="C431" s="113"/>
      <c r="D431" s="68"/>
      <c r="E431" s="29"/>
      <c r="F431" s="38"/>
      <c r="G431" s="11"/>
      <c r="H431"/>
    </row>
    <row r="432" spans="1:8" x14ac:dyDescent="0.2">
      <c r="A432" s="29">
        <v>417</v>
      </c>
      <c r="B432" s="29"/>
      <c r="C432" s="113"/>
      <c r="D432" s="68"/>
      <c r="E432" s="29"/>
      <c r="F432" s="38"/>
      <c r="G432" s="11"/>
      <c r="H432"/>
    </row>
    <row r="433" spans="1:8" x14ac:dyDescent="0.2">
      <c r="A433" s="29">
        <v>418</v>
      </c>
      <c r="B433" s="29"/>
      <c r="C433" s="113"/>
      <c r="D433" s="68"/>
      <c r="E433" s="29"/>
      <c r="F433" s="38"/>
      <c r="G433" s="11"/>
      <c r="H433"/>
    </row>
    <row r="434" spans="1:8" x14ac:dyDescent="0.2">
      <c r="A434" s="29">
        <v>419</v>
      </c>
      <c r="B434" s="29"/>
      <c r="C434" s="113"/>
      <c r="D434" s="68"/>
      <c r="E434" s="29"/>
      <c r="F434" s="38"/>
      <c r="G434" s="11"/>
      <c r="H434"/>
    </row>
    <row r="435" spans="1:8" x14ac:dyDescent="0.2">
      <c r="A435" s="29">
        <v>420</v>
      </c>
      <c r="B435" s="29"/>
      <c r="C435" s="113"/>
      <c r="D435" s="68"/>
      <c r="E435" s="29"/>
      <c r="F435" s="38"/>
      <c r="G435" s="11"/>
      <c r="H435"/>
    </row>
    <row r="436" spans="1:8" x14ac:dyDescent="0.2">
      <c r="A436" s="29">
        <v>421</v>
      </c>
      <c r="B436" s="29"/>
      <c r="C436" s="113"/>
      <c r="D436" s="116"/>
      <c r="E436" s="29"/>
      <c r="F436" s="38"/>
      <c r="G436" s="11"/>
      <c r="H436"/>
    </row>
    <row r="437" spans="1:8" x14ac:dyDescent="0.2">
      <c r="A437" s="29">
        <v>422</v>
      </c>
      <c r="B437" s="29"/>
      <c r="C437" s="113"/>
      <c r="D437" s="68"/>
      <c r="E437" s="29"/>
      <c r="F437" s="38"/>
      <c r="G437" s="11"/>
      <c r="H437"/>
    </row>
    <row r="438" spans="1:8" x14ac:dyDescent="0.2">
      <c r="A438" s="29">
        <v>423</v>
      </c>
      <c r="B438" s="29"/>
      <c r="C438" s="113"/>
      <c r="D438" s="68"/>
      <c r="E438" s="29"/>
      <c r="F438" s="38"/>
      <c r="G438" s="11"/>
      <c r="H438"/>
    </row>
    <row r="439" spans="1:8" x14ac:dyDescent="0.2">
      <c r="A439" s="29">
        <v>424</v>
      </c>
      <c r="B439" s="29"/>
      <c r="C439" s="113"/>
      <c r="D439" s="68"/>
      <c r="E439" s="29"/>
      <c r="F439" s="38"/>
      <c r="G439" s="11"/>
      <c r="H439"/>
    </row>
    <row r="440" spans="1:8" x14ac:dyDescent="0.2">
      <c r="A440" s="29">
        <v>425</v>
      </c>
      <c r="B440" s="29"/>
      <c r="C440" s="113"/>
      <c r="D440" s="68"/>
      <c r="E440" s="29"/>
      <c r="F440" s="38"/>
      <c r="G440" s="11"/>
      <c r="H440"/>
    </row>
    <row r="441" spans="1:8" x14ac:dyDescent="0.2">
      <c r="A441" s="29">
        <v>426</v>
      </c>
      <c r="B441" s="29"/>
      <c r="C441" s="113"/>
      <c r="D441" s="68"/>
      <c r="E441" s="29"/>
      <c r="F441" s="38"/>
      <c r="G441" s="11"/>
      <c r="H441"/>
    </row>
    <row r="442" spans="1:8" x14ac:dyDescent="0.2">
      <c r="A442" s="29">
        <v>427</v>
      </c>
      <c r="B442" s="29"/>
      <c r="C442" s="113"/>
      <c r="D442" s="68"/>
      <c r="E442" s="29"/>
      <c r="F442" s="38"/>
      <c r="G442" s="11"/>
      <c r="H442"/>
    </row>
    <row r="443" spans="1:8" x14ac:dyDescent="0.2">
      <c r="A443" s="29">
        <v>428</v>
      </c>
      <c r="B443" s="29"/>
      <c r="C443" s="113"/>
      <c r="D443" s="68"/>
      <c r="E443" s="29"/>
      <c r="F443" s="38"/>
      <c r="G443" s="11"/>
      <c r="H443"/>
    </row>
    <row r="444" spans="1:8" x14ac:dyDescent="0.2">
      <c r="A444" s="29">
        <v>429</v>
      </c>
      <c r="B444" s="29"/>
      <c r="C444" s="113"/>
      <c r="D444" s="68"/>
      <c r="E444" s="29"/>
      <c r="F444" s="38"/>
      <c r="G444" s="11"/>
      <c r="H444"/>
    </row>
    <row r="445" spans="1:8" x14ac:dyDescent="0.2">
      <c r="A445" s="29">
        <v>430</v>
      </c>
      <c r="B445" s="29"/>
      <c r="C445" s="113"/>
      <c r="D445" s="68"/>
      <c r="E445" s="29"/>
      <c r="F445" s="38"/>
      <c r="G445" s="11"/>
      <c r="H445"/>
    </row>
    <row r="446" spans="1:8" x14ac:dyDescent="0.2">
      <c r="A446" s="29">
        <v>431</v>
      </c>
      <c r="B446" s="29"/>
      <c r="C446" s="113"/>
      <c r="D446" s="68"/>
      <c r="E446" s="29"/>
      <c r="F446" s="38"/>
      <c r="G446" s="11"/>
      <c r="H446"/>
    </row>
    <row r="447" spans="1:8" x14ac:dyDescent="0.2">
      <c r="A447" s="29">
        <v>432</v>
      </c>
      <c r="B447" s="29"/>
      <c r="C447" s="113"/>
      <c r="D447" s="68"/>
      <c r="E447" s="29"/>
      <c r="F447" s="38"/>
      <c r="G447" s="11"/>
      <c r="H447"/>
    </row>
    <row r="448" spans="1:8" x14ac:dyDescent="0.2">
      <c r="A448" s="29">
        <v>433</v>
      </c>
      <c r="B448" s="29"/>
      <c r="C448" s="113"/>
      <c r="D448" s="68"/>
      <c r="E448" s="29"/>
      <c r="F448" s="38"/>
      <c r="G448" s="11"/>
      <c r="H448"/>
    </row>
    <row r="449" spans="1:8" x14ac:dyDescent="0.2">
      <c r="A449" s="29">
        <v>434</v>
      </c>
      <c r="B449" s="29"/>
      <c r="C449" s="113"/>
      <c r="D449" s="68"/>
      <c r="E449" s="29"/>
      <c r="F449" s="38"/>
      <c r="G449" s="11"/>
      <c r="H449"/>
    </row>
    <row r="450" spans="1:8" x14ac:dyDescent="0.2">
      <c r="A450" s="29">
        <v>435</v>
      </c>
      <c r="B450" s="29"/>
      <c r="C450" s="113"/>
      <c r="D450" s="68"/>
      <c r="E450" s="29"/>
      <c r="F450" s="38"/>
      <c r="G450" s="11"/>
      <c r="H450"/>
    </row>
    <row r="451" spans="1:8" x14ac:dyDescent="0.2">
      <c r="A451" s="29">
        <v>436</v>
      </c>
      <c r="B451" s="29"/>
      <c r="C451" s="113"/>
      <c r="D451" s="68"/>
      <c r="E451" s="29"/>
      <c r="F451" s="38"/>
      <c r="G451" s="11"/>
      <c r="H451"/>
    </row>
    <row r="452" spans="1:8" x14ac:dyDescent="0.2">
      <c r="A452" s="29">
        <v>437</v>
      </c>
      <c r="B452" s="29"/>
      <c r="C452" s="113"/>
      <c r="D452" s="68"/>
      <c r="E452" s="29"/>
      <c r="F452" s="38"/>
      <c r="G452" s="11"/>
      <c r="H452"/>
    </row>
    <row r="453" spans="1:8" x14ac:dyDescent="0.2">
      <c r="A453" s="29">
        <v>438</v>
      </c>
      <c r="B453" s="29"/>
      <c r="C453" s="113"/>
      <c r="D453" s="68"/>
      <c r="E453" s="29"/>
      <c r="F453" s="38"/>
      <c r="G453" s="11"/>
      <c r="H453"/>
    </row>
    <row r="454" spans="1:8" x14ac:dyDescent="0.2">
      <c r="A454" s="29">
        <v>439</v>
      </c>
      <c r="B454" s="29"/>
      <c r="C454" s="113"/>
      <c r="D454" s="68"/>
      <c r="E454" s="29"/>
      <c r="F454" s="38"/>
      <c r="G454" s="11"/>
      <c r="H454"/>
    </row>
    <row r="455" spans="1:8" x14ac:dyDescent="0.2">
      <c r="A455" s="29">
        <v>440</v>
      </c>
      <c r="B455" s="29"/>
      <c r="C455" s="113"/>
      <c r="D455" s="68"/>
      <c r="E455" s="29"/>
      <c r="F455" s="38"/>
      <c r="G455" s="11"/>
      <c r="H455"/>
    </row>
    <row r="456" spans="1:8" x14ac:dyDescent="0.2">
      <c r="A456" s="29">
        <v>441</v>
      </c>
      <c r="B456" s="29"/>
      <c r="C456" s="113"/>
      <c r="D456" s="68"/>
      <c r="E456" s="29"/>
      <c r="F456" s="38"/>
      <c r="G456" s="11"/>
      <c r="H456"/>
    </row>
    <row r="457" spans="1:8" x14ac:dyDescent="0.2">
      <c r="A457" s="29">
        <v>442</v>
      </c>
      <c r="B457" s="29"/>
      <c r="C457" s="113"/>
      <c r="D457" s="68"/>
      <c r="E457" s="29"/>
      <c r="F457" s="38"/>
      <c r="G457" s="11"/>
      <c r="H457"/>
    </row>
    <row r="458" spans="1:8" x14ac:dyDescent="0.2">
      <c r="A458" s="29">
        <v>443</v>
      </c>
      <c r="B458" s="29"/>
      <c r="C458" s="113"/>
      <c r="D458" s="68"/>
      <c r="E458" s="29"/>
      <c r="F458" s="38"/>
      <c r="G458" s="11"/>
      <c r="H458"/>
    </row>
    <row r="459" spans="1:8" x14ac:dyDescent="0.2">
      <c r="A459" s="29">
        <v>444</v>
      </c>
      <c r="B459" s="29"/>
      <c r="C459" s="113"/>
      <c r="D459" s="68"/>
      <c r="E459" s="29"/>
      <c r="F459" s="38"/>
      <c r="G459" s="11"/>
      <c r="H459"/>
    </row>
    <row r="460" spans="1:8" x14ac:dyDescent="0.2">
      <c r="A460" s="29">
        <v>445</v>
      </c>
      <c r="B460" s="29"/>
      <c r="C460" s="113"/>
      <c r="D460" s="68"/>
      <c r="E460" s="29"/>
      <c r="F460" s="38"/>
      <c r="G460" s="11"/>
      <c r="H460"/>
    </row>
    <row r="461" spans="1:8" x14ac:dyDescent="0.2">
      <c r="A461" s="29">
        <v>446</v>
      </c>
      <c r="B461" s="29"/>
      <c r="C461" s="113"/>
      <c r="D461" s="68"/>
      <c r="E461" s="29"/>
      <c r="F461" s="38"/>
      <c r="G461" s="11"/>
      <c r="H461"/>
    </row>
    <row r="462" spans="1:8" x14ac:dyDescent="0.2">
      <c r="A462" s="29">
        <v>447</v>
      </c>
      <c r="B462" s="29"/>
      <c r="C462" s="113"/>
      <c r="D462" s="68"/>
      <c r="E462" s="29"/>
      <c r="F462" s="38"/>
      <c r="G462" s="11"/>
      <c r="H462"/>
    </row>
    <row r="463" spans="1:8" x14ac:dyDescent="0.2">
      <c r="A463" s="29">
        <v>448</v>
      </c>
      <c r="B463" s="29"/>
      <c r="C463" s="113"/>
      <c r="D463" s="68"/>
      <c r="E463" s="29"/>
      <c r="F463" s="38"/>
      <c r="G463" s="11"/>
      <c r="H463"/>
    </row>
    <row r="464" spans="1:8" x14ac:dyDescent="0.2">
      <c r="A464" s="29">
        <v>449</v>
      </c>
      <c r="B464" s="29"/>
      <c r="C464" s="113"/>
      <c r="D464" s="68"/>
      <c r="E464" s="29"/>
      <c r="F464" s="38"/>
      <c r="G464" s="11"/>
      <c r="H464"/>
    </row>
    <row r="465" spans="1:8" x14ac:dyDescent="0.2">
      <c r="A465" s="29">
        <v>450</v>
      </c>
      <c r="B465" s="29"/>
      <c r="C465" s="113"/>
      <c r="D465" s="68"/>
      <c r="E465" s="29"/>
      <c r="F465" s="38"/>
      <c r="G465" s="11"/>
      <c r="H465"/>
    </row>
    <row r="466" spans="1:8" x14ac:dyDescent="0.2">
      <c r="A466" s="29">
        <v>451</v>
      </c>
      <c r="B466" s="29"/>
      <c r="C466" s="113"/>
      <c r="D466" s="68"/>
      <c r="E466" s="29"/>
      <c r="F466" s="38"/>
    </row>
    <row r="467" spans="1:8" x14ac:dyDescent="0.2">
      <c r="A467" s="29">
        <v>452</v>
      </c>
      <c r="B467" s="29"/>
      <c r="C467" s="113"/>
      <c r="D467" s="68"/>
      <c r="E467" s="29"/>
      <c r="F467" s="38"/>
    </row>
    <row r="468" spans="1:8" x14ac:dyDescent="0.2">
      <c r="A468" s="29">
        <v>453</v>
      </c>
      <c r="B468" s="29"/>
      <c r="C468" s="113"/>
      <c r="D468" s="68"/>
      <c r="E468" s="29"/>
      <c r="F468" s="38"/>
    </row>
    <row r="469" spans="1:8" x14ac:dyDescent="0.2">
      <c r="A469" s="29">
        <v>454</v>
      </c>
      <c r="B469" s="29"/>
      <c r="C469" s="113"/>
      <c r="D469" s="68"/>
      <c r="E469" s="29"/>
      <c r="F469" s="38"/>
    </row>
    <row r="470" spans="1:8" x14ac:dyDescent="0.2">
      <c r="A470" s="29">
        <v>455</v>
      </c>
      <c r="B470" s="29"/>
      <c r="C470" s="113"/>
      <c r="D470" s="68"/>
      <c r="E470" s="29"/>
      <c r="F470" s="38"/>
    </row>
    <row r="471" spans="1:8" x14ac:dyDescent="0.2">
      <c r="A471" s="29">
        <v>456</v>
      </c>
      <c r="B471" s="29"/>
      <c r="C471" s="113"/>
      <c r="D471" s="68"/>
      <c r="E471" s="29"/>
      <c r="F471" s="38"/>
    </row>
    <row r="472" spans="1:8" x14ac:dyDescent="0.2">
      <c r="A472" s="29">
        <v>457</v>
      </c>
      <c r="B472" s="29"/>
      <c r="C472" s="113"/>
      <c r="D472" s="68"/>
      <c r="E472" s="29"/>
      <c r="F472" s="38"/>
    </row>
    <row r="473" spans="1:8" x14ac:dyDescent="0.2">
      <c r="A473" s="29">
        <v>458</v>
      </c>
      <c r="B473" s="29"/>
      <c r="C473" s="113"/>
      <c r="D473" s="68"/>
      <c r="E473" s="29"/>
      <c r="F473" s="38"/>
    </row>
    <row r="474" spans="1:8" x14ac:dyDescent="0.2">
      <c r="A474" s="29">
        <v>459</v>
      </c>
      <c r="B474" s="29"/>
      <c r="C474" s="113"/>
      <c r="D474" s="68"/>
      <c r="E474" s="29"/>
      <c r="F474" s="38"/>
    </row>
    <row r="475" spans="1:8" x14ac:dyDescent="0.2">
      <c r="A475" s="29">
        <v>460</v>
      </c>
      <c r="B475" s="29"/>
      <c r="C475" s="113"/>
      <c r="D475" s="68"/>
      <c r="E475" s="29"/>
      <c r="F475" s="38"/>
    </row>
    <row r="476" spans="1:8" x14ac:dyDescent="0.2">
      <c r="A476" s="29">
        <v>461</v>
      </c>
      <c r="B476" s="29"/>
      <c r="C476" s="113"/>
      <c r="D476" s="68"/>
      <c r="E476" s="29"/>
      <c r="F476" s="38"/>
    </row>
    <row r="477" spans="1:8" x14ac:dyDescent="0.2">
      <c r="A477" s="29">
        <v>462</v>
      </c>
      <c r="B477" s="29"/>
      <c r="C477" s="113"/>
      <c r="D477" s="68"/>
      <c r="E477" s="29"/>
      <c r="F477" s="38"/>
    </row>
    <row r="478" spans="1:8" x14ac:dyDescent="0.2">
      <c r="A478" s="29">
        <v>463</v>
      </c>
      <c r="B478" s="29"/>
      <c r="C478" s="113"/>
      <c r="D478" s="68"/>
      <c r="E478" s="29"/>
      <c r="F478" s="38"/>
    </row>
    <row r="479" spans="1:8" x14ac:dyDescent="0.2">
      <c r="A479" s="29">
        <v>464</v>
      </c>
      <c r="B479" s="29"/>
      <c r="C479" s="113"/>
      <c r="D479" s="68"/>
      <c r="E479" s="29"/>
      <c r="F479" s="38"/>
    </row>
    <row r="480" spans="1:8" x14ac:dyDescent="0.2">
      <c r="A480" s="29">
        <v>465</v>
      </c>
      <c r="B480" s="29"/>
      <c r="C480" s="113"/>
      <c r="D480" s="68"/>
      <c r="E480" s="29"/>
      <c r="F480" s="38"/>
    </row>
    <row r="481" spans="1:6" x14ac:dyDescent="0.2">
      <c r="A481" s="29">
        <v>466</v>
      </c>
      <c r="B481" s="29"/>
      <c r="C481" s="113"/>
      <c r="D481" s="68"/>
      <c r="E481" s="29"/>
      <c r="F481" s="38"/>
    </row>
    <row r="482" spans="1:6" x14ac:dyDescent="0.2">
      <c r="A482" s="29">
        <v>467</v>
      </c>
      <c r="B482" s="29"/>
      <c r="C482" s="113"/>
      <c r="D482" s="68"/>
      <c r="E482" s="29"/>
      <c r="F482" s="38"/>
    </row>
    <row r="483" spans="1:6" x14ac:dyDescent="0.2">
      <c r="A483" s="29">
        <v>468</v>
      </c>
      <c r="B483" s="29"/>
      <c r="C483" s="113"/>
      <c r="D483" s="68"/>
      <c r="E483" s="29"/>
      <c r="F483" s="38"/>
    </row>
    <row r="484" spans="1:6" x14ac:dyDescent="0.2">
      <c r="A484" s="29">
        <v>469</v>
      </c>
      <c r="B484" s="29"/>
      <c r="C484" s="113"/>
      <c r="D484" s="68"/>
      <c r="E484" s="29"/>
      <c r="F484" s="38"/>
    </row>
    <row r="485" spans="1:6" x14ac:dyDescent="0.2">
      <c r="A485" s="29">
        <v>470</v>
      </c>
      <c r="B485" s="29"/>
      <c r="C485" s="113"/>
      <c r="D485" s="68"/>
      <c r="E485" s="29"/>
      <c r="F485" s="38"/>
    </row>
    <row r="486" spans="1:6" x14ac:dyDescent="0.2">
      <c r="A486" s="29">
        <v>471</v>
      </c>
      <c r="B486" s="29"/>
      <c r="C486" s="113"/>
      <c r="D486" s="68"/>
      <c r="E486" s="29"/>
      <c r="F486" s="38"/>
    </row>
    <row r="487" spans="1:6" x14ac:dyDescent="0.2">
      <c r="A487" s="29">
        <v>472</v>
      </c>
      <c r="B487" s="29"/>
      <c r="C487" s="113"/>
      <c r="D487" s="68"/>
      <c r="E487" s="29"/>
      <c r="F487" s="38"/>
    </row>
    <row r="488" spans="1:6" x14ac:dyDescent="0.2">
      <c r="A488" s="29">
        <v>473</v>
      </c>
      <c r="B488" s="29"/>
      <c r="C488" s="113"/>
      <c r="D488" s="68"/>
      <c r="E488" s="29"/>
      <c r="F488" s="38"/>
    </row>
    <row r="489" spans="1:6" x14ac:dyDescent="0.2">
      <c r="A489" s="29">
        <v>474</v>
      </c>
      <c r="B489" s="29"/>
      <c r="C489" s="113"/>
      <c r="D489" s="68"/>
      <c r="E489" s="29"/>
      <c r="F489" s="38"/>
    </row>
    <row r="490" spans="1:6" x14ac:dyDescent="0.2">
      <c r="A490" s="29">
        <v>475</v>
      </c>
      <c r="B490" s="29"/>
      <c r="C490" s="113"/>
      <c r="D490" s="68"/>
      <c r="E490" s="29"/>
      <c r="F490" s="38"/>
    </row>
    <row r="491" spans="1:6" x14ac:dyDescent="0.2">
      <c r="A491" s="29">
        <v>476</v>
      </c>
      <c r="B491" s="29"/>
      <c r="C491" s="113"/>
      <c r="D491" s="68"/>
      <c r="E491" s="29"/>
      <c r="F491" s="38"/>
    </row>
    <row r="492" spans="1:6" x14ac:dyDescent="0.2">
      <c r="A492" s="29">
        <v>477</v>
      </c>
      <c r="B492" s="29"/>
      <c r="C492" s="113"/>
      <c r="D492" s="68"/>
      <c r="E492" s="29"/>
      <c r="F492" s="38"/>
    </row>
    <row r="493" spans="1:6" x14ac:dyDescent="0.2">
      <c r="A493" s="29">
        <v>478</v>
      </c>
      <c r="B493" s="29"/>
      <c r="C493" s="113"/>
      <c r="D493" s="68"/>
      <c r="E493" s="29"/>
      <c r="F493" s="38"/>
    </row>
    <row r="494" spans="1:6" x14ac:dyDescent="0.2">
      <c r="A494" s="29">
        <v>479</v>
      </c>
      <c r="B494" s="29"/>
      <c r="C494" s="113"/>
      <c r="D494" s="68"/>
      <c r="E494" s="29"/>
      <c r="F494" s="38"/>
    </row>
    <row r="495" spans="1:6" x14ac:dyDescent="0.2">
      <c r="A495" s="29">
        <v>480</v>
      </c>
      <c r="B495" s="29"/>
      <c r="C495" s="113"/>
      <c r="D495" s="68"/>
      <c r="E495" s="29"/>
      <c r="F495" s="38"/>
    </row>
    <row r="496" spans="1:6" x14ac:dyDescent="0.2">
      <c r="A496" s="29">
        <v>481</v>
      </c>
      <c r="B496" s="29"/>
      <c r="C496" s="113"/>
      <c r="D496" s="68"/>
      <c r="E496" s="29"/>
      <c r="F496" s="38"/>
    </row>
    <row r="497" spans="1:6" x14ac:dyDescent="0.2">
      <c r="A497" s="29">
        <v>482</v>
      </c>
      <c r="B497" s="29"/>
      <c r="C497" s="113"/>
      <c r="D497" s="68"/>
      <c r="E497" s="29"/>
      <c r="F497" s="38"/>
    </row>
    <row r="498" spans="1:6" x14ac:dyDescent="0.2">
      <c r="A498" s="29">
        <v>483</v>
      </c>
      <c r="B498" s="29"/>
      <c r="C498" s="113"/>
      <c r="D498" s="68"/>
      <c r="E498" s="29"/>
      <c r="F498" s="38"/>
    </row>
    <row r="499" spans="1:6" x14ac:dyDescent="0.2">
      <c r="A499" s="29">
        <v>484</v>
      </c>
      <c r="B499" s="29"/>
      <c r="C499" s="113"/>
      <c r="D499" s="68"/>
      <c r="E499" s="29"/>
      <c r="F499" s="38"/>
    </row>
    <row r="500" spans="1:6" x14ac:dyDescent="0.2">
      <c r="A500" s="29">
        <v>485</v>
      </c>
      <c r="B500" s="29"/>
      <c r="C500" s="113"/>
      <c r="D500" s="68"/>
      <c r="E500" s="29"/>
      <c r="F500" s="38"/>
    </row>
    <row r="501" spans="1:6" x14ac:dyDescent="0.2">
      <c r="A501" s="29">
        <v>486</v>
      </c>
      <c r="B501" s="29"/>
      <c r="C501" s="113"/>
      <c r="D501" s="68"/>
      <c r="E501" s="29"/>
      <c r="F501" s="38"/>
    </row>
    <row r="502" spans="1:6" x14ac:dyDescent="0.2">
      <c r="A502" s="29"/>
      <c r="B502" s="29"/>
      <c r="C502" s="113"/>
      <c r="D502" s="68"/>
      <c r="E502" s="29"/>
      <c r="F502" s="38"/>
    </row>
    <row r="503" spans="1:6" x14ac:dyDescent="0.2">
      <c r="A503" s="29"/>
      <c r="B503" s="29"/>
      <c r="C503" s="113"/>
      <c r="D503" s="68"/>
      <c r="E503" s="29"/>
      <c r="F503" s="38"/>
    </row>
    <row r="504" spans="1:6" x14ac:dyDescent="0.2">
      <c r="A504" s="29"/>
      <c r="B504" s="29"/>
      <c r="C504" s="113"/>
      <c r="D504" s="68"/>
      <c r="E504" s="29"/>
      <c r="F504" s="38"/>
    </row>
    <row r="505" spans="1:6" x14ac:dyDescent="0.2">
      <c r="A505" s="29"/>
      <c r="B505" s="29"/>
      <c r="C505" s="113"/>
      <c r="D505" s="68"/>
      <c r="E505" s="29"/>
      <c r="F505" s="38"/>
    </row>
    <row r="506" spans="1:6" x14ac:dyDescent="0.2">
      <c r="A506" s="29"/>
      <c r="B506" s="29"/>
      <c r="C506" s="113"/>
      <c r="D506" s="68"/>
      <c r="E506" s="29"/>
      <c r="F506" s="38"/>
    </row>
    <row r="507" spans="1:6" x14ac:dyDescent="0.2">
      <c r="A507" s="29"/>
      <c r="B507" s="29"/>
      <c r="C507" s="113"/>
      <c r="D507" s="68"/>
      <c r="E507" s="29"/>
      <c r="F507" s="38"/>
    </row>
    <row r="508" spans="1:6" x14ac:dyDescent="0.2">
      <c r="A508" s="29"/>
      <c r="B508" s="29"/>
      <c r="C508" s="113"/>
      <c r="D508" s="68"/>
      <c r="E508" s="29"/>
      <c r="F508" s="38"/>
    </row>
    <row r="509" spans="1:6" x14ac:dyDescent="0.2">
      <c r="A509" s="29"/>
      <c r="B509" s="29"/>
      <c r="C509" s="113"/>
      <c r="D509" s="68"/>
      <c r="E509" s="29"/>
      <c r="F509" s="38"/>
    </row>
    <row r="510" spans="1:6" x14ac:dyDescent="0.2">
      <c r="A510" s="29"/>
      <c r="B510" s="29"/>
      <c r="C510" s="113"/>
      <c r="D510" s="68"/>
      <c r="E510" s="29"/>
      <c r="F510" s="38"/>
    </row>
    <row r="511" spans="1:6" x14ac:dyDescent="0.2">
      <c r="A511" s="29"/>
      <c r="B511" s="29"/>
      <c r="C511" s="113"/>
      <c r="D511" s="68"/>
      <c r="E511" s="29"/>
      <c r="F511" s="38"/>
    </row>
    <row r="512" spans="1:6" x14ac:dyDescent="0.2">
      <c r="A512" s="29"/>
      <c r="B512" s="29"/>
      <c r="C512" s="113"/>
      <c r="D512" s="68"/>
      <c r="E512" s="29"/>
      <c r="F512" s="38"/>
    </row>
    <row r="513" spans="1:6" x14ac:dyDescent="0.2">
      <c r="A513" s="29"/>
      <c r="B513" s="29"/>
      <c r="C513" s="113"/>
      <c r="D513" s="68"/>
      <c r="E513" s="29"/>
      <c r="F513" s="38"/>
    </row>
    <row r="514" spans="1:6" x14ac:dyDescent="0.2">
      <c r="A514" s="29"/>
      <c r="B514" s="29"/>
      <c r="C514" s="113"/>
      <c r="D514" s="68"/>
      <c r="E514" s="29"/>
      <c r="F514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L49:L51 K63 K23:L23 J60 K8 K6:L6 I7:J7 I9:J9 L18 K59 K10:K11 L11 I12 I13:J15 H17:H21 K16:K21 K24 K25:L29 K61:L61 I52:J58 K49:K55 I62:J67 F6:F514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14" xr:uid="{00000000-0002-0000-0000-000001000000}">
      <formula1>36526</formula1>
      <formula2>51501</formula2>
    </dataValidation>
  </dataValidations>
  <printOptions horizontalCentered="1"/>
  <pageMargins left="0.35433070866141736" right="0.35433070866141736" top="0.19685039370078741" bottom="0.19685039370078741" header="0.51181102362204722" footer="0.51181102362204722"/>
  <pageSetup paperSize="9" scale="70" fitToHeight="0" orientation="landscape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E502:E514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D502:D514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B502:B514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4" customWidth="1"/>
    <col min="4" max="4" width="41.28515625" style="67" customWidth="1"/>
    <col min="5" max="5" width="27.7109375" style="67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69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5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7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8"/>
      <c r="E8" s="29"/>
      <c r="F8" s="39"/>
      <c r="G8" s="11"/>
      <c r="H8"/>
    </row>
    <row r="9" spans="1:8" x14ac:dyDescent="0.2">
      <c r="A9" s="29">
        <v>4</v>
      </c>
      <c r="B9" s="29"/>
      <c r="C9" s="107"/>
      <c r="D9" s="68"/>
      <c r="E9" s="29"/>
      <c r="F9" s="38"/>
      <c r="G9" s="11"/>
      <c r="H9"/>
    </row>
    <row r="10" spans="1:8" x14ac:dyDescent="0.2">
      <c r="A10" s="29">
        <v>5</v>
      </c>
      <c r="B10" s="29"/>
      <c r="C10" s="107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08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F11" sqref="F11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4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387269.06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100"/>
      <c r="H4"/>
    </row>
    <row r="5" spans="1:11" x14ac:dyDescent="0.2">
      <c r="G5" s="36"/>
      <c r="H5"/>
    </row>
    <row r="6" spans="1:11" ht="48" customHeight="1" x14ac:dyDescent="0.2">
      <c r="A6" s="29">
        <v>1</v>
      </c>
      <c r="B6" s="114"/>
      <c r="C6" s="106"/>
      <c r="D6" s="115"/>
      <c r="E6" s="116"/>
      <c r="F6" s="101"/>
      <c r="G6" s="36"/>
      <c r="H6" s="102"/>
      <c r="I6" s="102"/>
    </row>
    <row r="7" spans="1:11" x14ac:dyDescent="0.2">
      <c r="A7" s="29">
        <v>2</v>
      </c>
      <c r="B7" s="29"/>
      <c r="C7" s="106"/>
      <c r="D7" s="115"/>
      <c r="E7" s="116"/>
      <c r="F7" s="101"/>
      <c r="G7" s="36"/>
      <c r="H7" s="102"/>
      <c r="I7" s="117"/>
    </row>
    <row r="8" spans="1:11" ht="21" customHeight="1" x14ac:dyDescent="0.2">
      <c r="A8" s="29">
        <v>3</v>
      </c>
      <c r="B8" s="29"/>
      <c r="C8" s="106"/>
      <c r="D8" s="116"/>
      <c r="E8" s="116"/>
      <c r="F8" s="101"/>
      <c r="G8" s="36"/>
      <c r="H8" s="102"/>
      <c r="I8" s="117"/>
      <c r="K8" s="12"/>
    </row>
    <row r="9" spans="1:11" x14ac:dyDescent="0.2">
      <c r="A9" s="29">
        <v>4</v>
      </c>
      <c r="B9" s="29"/>
      <c r="C9" s="106"/>
      <c r="D9" s="116"/>
      <c r="E9" s="116"/>
      <c r="F9" s="101"/>
      <c r="G9" s="36"/>
      <c r="H9" s="102"/>
      <c r="I9" s="117"/>
      <c r="J9" s="109"/>
      <c r="K9" s="12"/>
    </row>
    <row r="10" spans="1:11" x14ac:dyDescent="0.2">
      <c r="A10" s="29">
        <v>5</v>
      </c>
      <c r="B10" s="29"/>
      <c r="C10" s="106"/>
      <c r="D10" s="115"/>
      <c r="E10" s="116"/>
      <c r="F10" s="101"/>
      <c r="G10" s="36"/>
      <c r="H10" s="102"/>
      <c r="I10" s="102"/>
      <c r="J10" s="66"/>
    </row>
    <row r="11" spans="1:11" x14ac:dyDescent="0.2">
      <c r="A11" s="29">
        <v>6</v>
      </c>
      <c r="B11" s="29"/>
      <c r="C11" s="106"/>
      <c r="D11" s="116"/>
      <c r="E11" s="116"/>
      <c r="F11" s="101"/>
      <c r="G11" s="36"/>
      <c r="H11" s="102"/>
      <c r="I11" s="117"/>
      <c r="K11" s="12"/>
    </row>
    <row r="12" spans="1:11" x14ac:dyDescent="0.2">
      <c r="A12" s="29">
        <v>7</v>
      </c>
      <c r="B12" s="29"/>
      <c r="C12" s="106"/>
      <c r="D12" s="116"/>
      <c r="E12" s="116"/>
      <c r="F12" s="101"/>
      <c r="G12" s="36"/>
      <c r="H12" s="102"/>
      <c r="I12" s="117"/>
      <c r="K12" s="12"/>
    </row>
    <row r="13" spans="1:11" x14ac:dyDescent="0.2">
      <c r="A13" s="29">
        <v>8</v>
      </c>
      <c r="B13" s="29"/>
      <c r="C13" s="106"/>
      <c r="D13" s="116"/>
      <c r="E13" s="116"/>
      <c r="F13" s="101"/>
      <c r="G13" s="36"/>
      <c r="H13" s="102"/>
      <c r="I13" s="119"/>
      <c r="K13" s="12"/>
    </row>
    <row r="14" spans="1:11" x14ac:dyDescent="0.2">
      <c r="A14" s="29">
        <v>9</v>
      </c>
      <c r="B14" s="29"/>
      <c r="C14" s="107"/>
      <c r="D14" s="68"/>
      <c r="E14" s="29"/>
      <c r="F14" s="101"/>
      <c r="G14" s="11"/>
      <c r="H14" s="102"/>
    </row>
    <row r="15" spans="1:11" x14ac:dyDescent="0.2">
      <c r="A15" s="29">
        <v>10</v>
      </c>
      <c r="B15" s="29"/>
      <c r="C15" s="107"/>
      <c r="D15" s="68"/>
      <c r="E15" s="29"/>
      <c r="F15" s="101"/>
      <c r="G15" s="11"/>
      <c r="H15"/>
    </row>
    <row r="16" spans="1:11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 E6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D8:D9 D11:D505 E7:E13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16946.560000000001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5" t="s">
        <v>17</v>
      </c>
      <c r="D4" s="57" t="s">
        <v>57</v>
      </c>
      <c r="E4" s="34" t="s">
        <v>18</v>
      </c>
      <c r="F4" s="49" t="s">
        <v>46</v>
      </c>
      <c r="G4" s="100"/>
      <c r="H4"/>
    </row>
    <row r="5" spans="1:9" x14ac:dyDescent="0.2">
      <c r="G5" s="36"/>
      <c r="H5"/>
    </row>
    <row r="6" spans="1:9" x14ac:dyDescent="0.2">
      <c r="A6" s="29">
        <v>1</v>
      </c>
      <c r="B6" s="114"/>
      <c r="C6" s="106"/>
      <c r="D6" s="116"/>
      <c r="E6" s="116"/>
      <c r="F6" s="99"/>
      <c r="G6" s="36"/>
      <c r="H6" s="66"/>
      <c r="I6" s="117"/>
    </row>
    <row r="7" spans="1:9" x14ac:dyDescent="0.2">
      <c r="A7" s="29">
        <v>2</v>
      </c>
      <c r="B7" s="29"/>
      <c r="C7" s="107"/>
      <c r="D7" s="68"/>
      <c r="E7" s="29"/>
      <c r="F7" s="39"/>
      <c r="G7" s="36"/>
      <c r="H7"/>
    </row>
    <row r="8" spans="1:9" x14ac:dyDescent="0.2">
      <c r="A8" s="29">
        <v>3</v>
      </c>
      <c r="B8" s="29"/>
      <c r="C8" s="107"/>
      <c r="D8" s="68"/>
      <c r="E8" s="29"/>
      <c r="F8" s="39"/>
      <c r="G8" s="36"/>
      <c r="H8"/>
    </row>
    <row r="9" spans="1:9" x14ac:dyDescent="0.2">
      <c r="A9" s="29">
        <v>4</v>
      </c>
      <c r="B9" s="29"/>
      <c r="C9" s="107"/>
      <c r="D9" s="68"/>
      <c r="E9" s="29"/>
      <c r="F9" s="38"/>
      <c r="G9" s="36"/>
      <c r="H9"/>
    </row>
    <row r="10" spans="1:9" x14ac:dyDescent="0.2">
      <c r="A10" s="29">
        <v>5</v>
      </c>
      <c r="B10" s="29"/>
      <c r="C10" s="107"/>
      <c r="D10" s="68"/>
      <c r="E10" s="29"/>
      <c r="F10" s="38"/>
      <c r="G10" s="11"/>
      <c r="H10"/>
    </row>
    <row r="11" spans="1:9" x14ac:dyDescent="0.2">
      <c r="A11" s="29">
        <v>6</v>
      </c>
      <c r="B11" s="29"/>
      <c r="C11" s="107"/>
      <c r="D11" s="68"/>
      <c r="E11" s="29"/>
      <c r="F11" s="38"/>
      <c r="G11" s="11"/>
      <c r="H11"/>
    </row>
    <row r="12" spans="1:9" x14ac:dyDescent="0.2">
      <c r="A12" s="29">
        <v>7</v>
      </c>
      <c r="B12" s="29"/>
      <c r="C12" s="107"/>
      <c r="D12" s="68"/>
      <c r="E12" s="29"/>
      <c r="F12" s="38"/>
      <c r="G12" s="11"/>
      <c r="H12"/>
    </row>
    <row r="13" spans="1:9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9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9" x14ac:dyDescent="0.2">
      <c r="A15" s="29">
        <v>10</v>
      </c>
      <c r="B15" s="29"/>
      <c r="C15" s="107"/>
      <c r="D15" s="68"/>
      <c r="E15" s="29"/>
      <c r="F15" s="38"/>
      <c r="G15" s="11"/>
      <c r="H15"/>
    </row>
    <row r="16" spans="1:9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4" customWidth="1"/>
    <col min="4" max="4" width="41.28515625" style="67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5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7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7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7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6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7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7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7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7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7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7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7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7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7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7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7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7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topLeftCell="B1" workbookViewId="0">
      <selection activeCell="B6" sqref="B6:F9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4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2" bestFit="1" customWidth="1"/>
    <col min="11" max="11" width="13.42578125" bestFit="1" customWidth="1"/>
    <col min="12" max="12" width="11.28515625" bestFit="1" customWidth="1"/>
    <col min="13" max="13" width="13.425781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395821.89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5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06"/>
      <c r="D6" s="68"/>
      <c r="E6" s="116"/>
      <c r="F6" s="101"/>
      <c r="G6"/>
      <c r="H6"/>
      <c r="J6" s="109"/>
      <c r="K6" s="33"/>
      <c r="O6" s="66"/>
    </row>
    <row r="7" spans="1:15" x14ac:dyDescent="0.2">
      <c r="A7" s="29">
        <v>2</v>
      </c>
      <c r="B7" s="29"/>
      <c r="C7" s="106"/>
      <c r="D7" s="68"/>
      <c r="E7" s="116"/>
      <c r="F7" s="99"/>
      <c r="G7" s="36"/>
      <c r="H7"/>
      <c r="J7" s="109"/>
      <c r="K7" s="33"/>
    </row>
    <row r="8" spans="1:15" x14ac:dyDescent="0.2">
      <c r="A8" s="29">
        <v>3</v>
      </c>
      <c r="B8" s="114"/>
      <c r="C8" s="106"/>
      <c r="D8" s="116"/>
      <c r="E8" s="116"/>
      <c r="F8" s="99"/>
      <c r="G8" s="36"/>
      <c r="H8"/>
      <c r="J8" s="109"/>
      <c r="K8" s="33"/>
      <c r="O8" s="66"/>
    </row>
    <row r="9" spans="1:15" x14ac:dyDescent="0.2">
      <c r="A9" s="29">
        <v>4</v>
      </c>
      <c r="B9" s="114"/>
      <c r="C9" s="106"/>
      <c r="D9" s="123"/>
      <c r="E9" s="116"/>
      <c r="F9" s="101"/>
      <c r="G9" s="11"/>
      <c r="H9"/>
      <c r="J9" s="109"/>
      <c r="K9" s="33"/>
    </row>
    <row r="10" spans="1:15" x14ac:dyDescent="0.2">
      <c r="A10" s="29">
        <v>5</v>
      </c>
      <c r="B10" s="29"/>
      <c r="C10" s="106"/>
      <c r="D10" s="68"/>
      <c r="E10" s="71"/>
      <c r="F10" s="101"/>
      <c r="G10" s="11"/>
      <c r="J10" s="109"/>
      <c r="K10" s="33"/>
    </row>
    <row r="11" spans="1:15" x14ac:dyDescent="0.2">
      <c r="A11" s="29">
        <v>6</v>
      </c>
      <c r="B11" s="29"/>
      <c r="C11" s="107"/>
      <c r="D11" s="68"/>
      <c r="E11" s="29"/>
      <c r="F11" s="38"/>
      <c r="G11" s="11"/>
      <c r="H11"/>
      <c r="K11" s="110"/>
      <c r="L11" s="111"/>
    </row>
    <row r="12" spans="1:15" x14ac:dyDescent="0.2">
      <c r="A12" s="29">
        <v>7</v>
      </c>
      <c r="B12" s="29"/>
      <c r="C12" s="107"/>
      <c r="D12" s="68"/>
      <c r="E12" s="29"/>
      <c r="F12" s="38"/>
      <c r="G12" s="11"/>
      <c r="H12"/>
      <c r="I12" s="12"/>
      <c r="M12" s="111"/>
    </row>
    <row r="13" spans="1:15" x14ac:dyDescent="0.2">
      <c r="A13" s="29">
        <v>8</v>
      </c>
      <c r="B13" s="29"/>
      <c r="C13" s="107"/>
      <c r="D13" s="68"/>
      <c r="E13" s="29"/>
      <c r="F13" s="38"/>
      <c r="G13" s="11"/>
      <c r="H13"/>
    </row>
    <row r="14" spans="1:15" x14ac:dyDescent="0.2">
      <c r="A14" s="29">
        <v>9</v>
      </c>
      <c r="B14" s="29"/>
      <c r="C14" s="107"/>
      <c r="D14" s="68"/>
      <c r="E14" s="29"/>
      <c r="F14" s="38"/>
      <c r="G14" s="11"/>
      <c r="H14"/>
    </row>
    <row r="15" spans="1:15" x14ac:dyDescent="0.2">
      <c r="A15" s="29">
        <v>10</v>
      </c>
      <c r="B15" s="29"/>
      <c r="C15" s="107"/>
      <c r="D15" s="68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07"/>
      <c r="D16" s="68"/>
      <c r="E16" s="29"/>
      <c r="F16" s="38"/>
      <c r="G16" s="11"/>
      <c r="H16"/>
    </row>
    <row r="17" spans="1:9" x14ac:dyDescent="0.2">
      <c r="A17" s="29">
        <v>12</v>
      </c>
      <c r="B17" s="29"/>
      <c r="C17" s="107"/>
      <c r="D17" s="68"/>
      <c r="E17" s="29"/>
      <c r="F17" s="38"/>
      <c r="G17" s="11"/>
      <c r="H17"/>
    </row>
    <row r="18" spans="1:9" x14ac:dyDescent="0.2">
      <c r="A18" s="29">
        <v>13</v>
      </c>
      <c r="B18" s="29"/>
      <c r="C18" s="107"/>
      <c r="D18" s="68"/>
      <c r="E18" s="29"/>
      <c r="F18" s="38"/>
      <c r="G18" s="11"/>
      <c r="H18"/>
    </row>
    <row r="19" spans="1:9" x14ac:dyDescent="0.2">
      <c r="A19" s="29">
        <v>14</v>
      </c>
      <c r="B19" s="29"/>
      <c r="C19" s="107"/>
      <c r="D19" s="68"/>
      <c r="E19" s="29"/>
      <c r="F19" s="38"/>
      <c r="G19" s="11"/>
      <c r="H19"/>
    </row>
    <row r="20" spans="1:9" x14ac:dyDescent="0.2">
      <c r="A20" s="29">
        <v>15</v>
      </c>
      <c r="B20" s="29"/>
      <c r="C20" s="107"/>
      <c r="D20" s="68"/>
      <c r="E20" s="29"/>
      <c r="F20" s="38"/>
      <c r="G20" s="11"/>
      <c r="H20" s="121"/>
      <c r="I20" s="117"/>
    </row>
    <row r="21" spans="1:9" x14ac:dyDescent="0.2">
      <c r="A21" s="29">
        <v>16</v>
      </c>
      <c r="B21" s="29"/>
      <c r="C21" s="107"/>
      <c r="D21" s="68"/>
      <c r="E21" s="29"/>
      <c r="F21" s="38"/>
      <c r="G21" s="11"/>
      <c r="H21"/>
      <c r="I21" s="117"/>
    </row>
    <row r="22" spans="1:9" x14ac:dyDescent="0.2">
      <c r="A22" s="29">
        <v>17</v>
      </c>
      <c r="B22" s="29"/>
      <c r="C22" s="107"/>
      <c r="D22" s="68"/>
      <c r="E22" s="29"/>
      <c r="F22" s="38"/>
      <c r="G22" s="11"/>
      <c r="H22"/>
      <c r="I22" s="117"/>
    </row>
    <row r="23" spans="1:9" x14ac:dyDescent="0.2">
      <c r="A23" s="29">
        <v>18</v>
      </c>
      <c r="B23" s="29"/>
      <c r="C23" s="107"/>
      <c r="D23" s="68"/>
      <c r="E23" s="29"/>
      <c r="F23" s="38"/>
      <c r="G23" s="11"/>
      <c r="H23"/>
      <c r="I23" s="118"/>
    </row>
    <row r="24" spans="1:9" x14ac:dyDescent="0.2">
      <c r="A24" s="29">
        <v>19</v>
      </c>
      <c r="B24" s="29"/>
      <c r="C24" s="107"/>
      <c r="D24" s="68"/>
      <c r="E24" s="29"/>
      <c r="F24" s="38"/>
      <c r="G24" s="11"/>
      <c r="H24"/>
      <c r="I24" s="118"/>
    </row>
    <row r="25" spans="1:9" x14ac:dyDescent="0.2">
      <c r="A25" s="29">
        <v>20</v>
      </c>
      <c r="B25" s="29"/>
      <c r="C25" s="107"/>
      <c r="D25" s="68"/>
      <c r="E25" s="29"/>
      <c r="F25" s="38"/>
      <c r="G25" s="11"/>
      <c r="H25"/>
    </row>
    <row r="26" spans="1:9" x14ac:dyDescent="0.2">
      <c r="A26" s="29">
        <v>21</v>
      </c>
      <c r="B26" s="29"/>
      <c r="C26" s="107"/>
      <c r="D26" s="68"/>
      <c r="E26" s="29"/>
      <c r="F26" s="38"/>
      <c r="G26" s="11"/>
      <c r="H26"/>
    </row>
    <row r="27" spans="1:9" x14ac:dyDescent="0.2">
      <c r="A27" s="29">
        <v>22</v>
      </c>
      <c r="B27" s="29"/>
      <c r="C27" s="107"/>
      <c r="D27" s="68"/>
      <c r="E27" s="29"/>
      <c r="F27" s="38"/>
      <c r="G27" s="11"/>
      <c r="H27"/>
    </row>
    <row r="28" spans="1:9" x14ac:dyDescent="0.2">
      <c r="A28" s="29">
        <v>23</v>
      </c>
      <c r="B28" s="29"/>
      <c r="C28" s="107"/>
      <c r="D28" s="68"/>
      <c r="E28" s="29"/>
      <c r="F28" s="38"/>
      <c r="G28" s="11"/>
      <c r="H28"/>
    </row>
    <row r="29" spans="1:9" x14ac:dyDescent="0.2">
      <c r="A29" s="29">
        <v>24</v>
      </c>
      <c r="B29" s="29"/>
      <c r="C29" s="107"/>
      <c r="D29" s="68"/>
      <c r="E29" s="29"/>
      <c r="F29" s="38"/>
      <c r="G29" s="11"/>
      <c r="H29"/>
    </row>
    <row r="30" spans="1:9" x14ac:dyDescent="0.2">
      <c r="A30" s="29">
        <v>25</v>
      </c>
      <c r="B30" s="29"/>
      <c r="C30" s="107"/>
      <c r="D30" s="68"/>
      <c r="E30" s="29"/>
      <c r="F30" s="38"/>
      <c r="G30" s="11"/>
      <c r="H30"/>
    </row>
    <row r="31" spans="1:9" x14ac:dyDescent="0.2">
      <c r="A31" s="29">
        <v>26</v>
      </c>
      <c r="B31" s="29"/>
      <c r="C31" s="107"/>
      <c r="D31" s="68"/>
      <c r="E31" s="29"/>
      <c r="F31" s="38"/>
      <c r="G31" s="11"/>
      <c r="H31"/>
    </row>
    <row r="32" spans="1:9" x14ac:dyDescent="0.2">
      <c r="A32" s="29">
        <v>27</v>
      </c>
      <c r="B32" s="29"/>
      <c r="C32" s="107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7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7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7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7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7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7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7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7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7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7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7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7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7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7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7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7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7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7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7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7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7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7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7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7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7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7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7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7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7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7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7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7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7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7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7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7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7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7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7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7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7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7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7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7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7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7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7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7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7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7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7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7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7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7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7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7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7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7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7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7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7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7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7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7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7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7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7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7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7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7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7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7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7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7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7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7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7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7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7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7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7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7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7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7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7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7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7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7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7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7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7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7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7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7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7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7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7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7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7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7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7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7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7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7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7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7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7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7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7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7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7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7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7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7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7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7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7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7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7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7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7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7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7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7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7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7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7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7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7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7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7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7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7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7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7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7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7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7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7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7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7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7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7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7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7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7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7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7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7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7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7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7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7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7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7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7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7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7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7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7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7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7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7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7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7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7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7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7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7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7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7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7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7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7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7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7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7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7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7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7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7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7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7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7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7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7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7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7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7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7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7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7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7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7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7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7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7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7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7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7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7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7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7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7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7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7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7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7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7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7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7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7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7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7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7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7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7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7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7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7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7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7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7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7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7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7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7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7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7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7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7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7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7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7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7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7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7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7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7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7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7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7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7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7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7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7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7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7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7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7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7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7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7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7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7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7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7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7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7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7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7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7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7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7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7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7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7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7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7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7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7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7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7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7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7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7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7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7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7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7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7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7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7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7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7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7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7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7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7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7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7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7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7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7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7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7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7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7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7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7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7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7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7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7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7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7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7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7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7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7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7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7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7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7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7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7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7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7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7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7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7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7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7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7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7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7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7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7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7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7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7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7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7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7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7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7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7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7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7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7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7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7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7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7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7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7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7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7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7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7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7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7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7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7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7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7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7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7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7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7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7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7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7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7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7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7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7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7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7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7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7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7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7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7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7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7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7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7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7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7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7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7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7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7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7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7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7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7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7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7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7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7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7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7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7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7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7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7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7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7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7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7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7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7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7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7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7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7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7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7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7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7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7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7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7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7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7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7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7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7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7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7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7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7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7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7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7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7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7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7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7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7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7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7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7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7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7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7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7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7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7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7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7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7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7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7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7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7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7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7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7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7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7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7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7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7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7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7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7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7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7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7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7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7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7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7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7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7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7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7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7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7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7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4" sqref="C4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2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2"/>
      <c r="D1" s="3"/>
    </row>
    <row r="2" spans="1:16" x14ac:dyDescent="0.2">
      <c r="A2" s="6" t="s">
        <v>8</v>
      </c>
      <c r="B2" s="45" t="s">
        <v>23</v>
      </c>
      <c r="C2" s="92"/>
      <c r="D2" s="3"/>
    </row>
    <row r="3" spans="1:16" ht="12.75" customHeight="1" x14ac:dyDescent="0.2">
      <c r="B3" s="23" t="s">
        <v>15</v>
      </c>
      <c r="C3" s="93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3">
        <v>12467.48</v>
      </c>
      <c r="D4" s="3"/>
      <c r="E4" s="10"/>
    </row>
    <row r="5" spans="1:16" ht="26.25" customHeight="1" x14ac:dyDescent="0.2">
      <c r="A5" s="4" t="s">
        <v>16</v>
      </c>
      <c r="B5" s="74" t="s">
        <v>94</v>
      </c>
      <c r="C5" s="94" t="s">
        <v>61</v>
      </c>
      <c r="D5"/>
      <c r="E5"/>
      <c r="H5" s="67"/>
      <c r="I5" s="67"/>
      <c r="J5" s="67"/>
      <c r="K5" s="67"/>
      <c r="L5" s="67"/>
      <c r="M5" s="67"/>
      <c r="N5" s="67"/>
    </row>
    <row r="6" spans="1:16" x14ac:dyDescent="0.2">
      <c r="C6" s="95"/>
      <c r="D6"/>
      <c r="E6"/>
    </row>
    <row r="7" spans="1:16" x14ac:dyDescent="0.2">
      <c r="A7" s="29">
        <v>1</v>
      </c>
      <c r="B7" s="70"/>
      <c r="C7" s="133">
        <v>12467.48</v>
      </c>
      <c r="D7"/>
      <c r="E7"/>
    </row>
    <row r="8" spans="1:16" x14ac:dyDescent="0.2">
      <c r="A8" s="29">
        <v>2</v>
      </c>
      <c r="B8" s="70"/>
      <c r="C8" s="38"/>
      <c r="D8"/>
      <c r="E8"/>
      <c r="P8" s="12"/>
    </row>
    <row r="9" spans="1:16" x14ac:dyDescent="0.2">
      <c r="A9" s="29">
        <v>3</v>
      </c>
      <c r="B9" s="70"/>
      <c r="C9" s="38"/>
      <c r="D9"/>
      <c r="E9"/>
    </row>
    <row r="10" spans="1:16" x14ac:dyDescent="0.2">
      <c r="A10" s="29">
        <v>4</v>
      </c>
      <c r="B10" s="70"/>
      <c r="C10" s="38"/>
      <c r="D10"/>
      <c r="E10"/>
    </row>
    <row r="11" spans="1:16" x14ac:dyDescent="0.2">
      <c r="A11" s="29">
        <v>5</v>
      </c>
      <c r="B11" s="70"/>
      <c r="C11" s="38"/>
      <c r="D11"/>
      <c r="E11"/>
    </row>
    <row r="12" spans="1:16" x14ac:dyDescent="0.2">
      <c r="A12" s="29">
        <v>6</v>
      </c>
      <c r="B12" s="70"/>
      <c r="C12" s="38"/>
      <c r="D12"/>
      <c r="E12"/>
    </row>
    <row r="13" spans="1:16" x14ac:dyDescent="0.2">
      <c r="A13" s="29">
        <v>7</v>
      </c>
      <c r="B13" s="70"/>
      <c r="C13" s="38"/>
      <c r="D13"/>
      <c r="E13"/>
    </row>
    <row r="14" spans="1:16" x14ac:dyDescent="0.2">
      <c r="A14" s="29">
        <v>8</v>
      </c>
      <c r="B14" s="70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topLeftCell="A16" zoomScaleNormal="100" zoomScaleSheetLayoutView="100" workbookViewId="0">
      <selection activeCell="C35" sqref="C3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42" t="s">
        <v>71</v>
      </c>
      <c r="B1" s="143"/>
      <c r="C1" s="144"/>
      <c r="D1" s="150" t="s">
        <v>113</v>
      </c>
      <c r="E1" s="150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42" t="s">
        <v>30</v>
      </c>
      <c r="B2" s="143"/>
      <c r="C2" s="144"/>
      <c r="D2" s="150" t="s">
        <v>111</v>
      </c>
      <c r="E2" s="150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42" t="s">
        <v>90</v>
      </c>
      <c r="B3" s="143"/>
      <c r="C3" s="144"/>
      <c r="D3" s="151" t="s">
        <v>87</v>
      </c>
      <c r="E3" s="151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42" t="s">
        <v>89</v>
      </c>
      <c r="B4" s="143"/>
      <c r="C4" s="144"/>
      <c r="D4" s="150" t="s">
        <v>112</v>
      </c>
      <c r="E4" s="150"/>
      <c r="F4" s="21"/>
      <c r="G4" s="27" t="s">
        <v>88</v>
      </c>
      <c r="H4" s="27"/>
      <c r="J4" s="13"/>
      <c r="K4" s="13"/>
    </row>
    <row r="5" spans="1:11" ht="29.25" customHeight="1" x14ac:dyDescent="0.25">
      <c r="A5" s="147" t="s">
        <v>79</v>
      </c>
      <c r="B5" s="148"/>
      <c r="C5" s="149"/>
      <c r="D5" s="145" t="s">
        <v>80</v>
      </c>
      <c r="E5" s="146"/>
      <c r="F5" s="21"/>
      <c r="J5" s="13"/>
      <c r="K5" s="13"/>
    </row>
    <row r="6" spans="1:11" ht="15" x14ac:dyDescent="0.25">
      <c r="A6" s="142" t="s">
        <v>50</v>
      </c>
      <c r="B6" s="143"/>
      <c r="C6" s="144"/>
      <c r="D6" s="103">
        <v>44562</v>
      </c>
      <c r="E6" s="103">
        <v>44651</v>
      </c>
      <c r="F6" s="21"/>
      <c r="J6" s="13"/>
      <c r="K6" s="13"/>
    </row>
    <row r="7" spans="1:11" ht="15" customHeight="1" x14ac:dyDescent="0.25">
      <c r="A7" s="77" t="s">
        <v>72</v>
      </c>
      <c r="B7" s="77"/>
      <c r="C7" s="77"/>
      <c r="D7" s="63"/>
      <c r="E7" s="63"/>
      <c r="F7" s="21"/>
      <c r="J7" s="13"/>
      <c r="K7" s="13"/>
    </row>
    <row r="8" spans="1:11" ht="15.75" customHeight="1" x14ac:dyDescent="0.25">
      <c r="A8" s="139" t="s">
        <v>70</v>
      </c>
      <c r="B8" s="140"/>
      <c r="C8" s="141"/>
      <c r="D8" s="137">
        <v>0.75</v>
      </c>
      <c r="E8" s="138"/>
      <c r="F8" s="40"/>
      <c r="J8" s="9"/>
      <c r="K8" s="9"/>
    </row>
    <row r="9" spans="1:11" ht="15" x14ac:dyDescent="0.25">
      <c r="A9" s="142" t="s">
        <v>49</v>
      </c>
      <c r="B9" s="143"/>
      <c r="C9" s="144"/>
      <c r="D9" s="137">
        <v>0.25</v>
      </c>
      <c r="E9" s="138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8" t="s">
        <v>12</v>
      </c>
      <c r="B12" s="79" t="s">
        <v>20</v>
      </c>
      <c r="C12" s="80" t="s">
        <v>21</v>
      </c>
      <c r="E12" s="81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5">
        <f>SUM(E14:E22)</f>
        <v>63649.75</v>
      </c>
    </row>
    <row r="14" spans="1:11" x14ac:dyDescent="0.2">
      <c r="A14" s="14" t="s">
        <v>0</v>
      </c>
      <c r="B14" s="7" t="s">
        <v>14</v>
      </c>
      <c r="C14" s="28">
        <v>431535.44</v>
      </c>
      <c r="E14" s="76">
        <f>A!F2</f>
        <v>63649.75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6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387269.06</v>
      </c>
      <c r="E16" s="76">
        <f>'C'!F2</f>
        <v>0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16946.560000000001</v>
      </c>
      <c r="E17" s="76">
        <f>D!F2</f>
        <v>0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0</v>
      </c>
      <c r="E18" s="76">
        <f>E!F2</f>
        <v>0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6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0</v>
      </c>
      <c r="E20" s="76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6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395821.89</v>
      </c>
      <c r="E22" s="76">
        <f>I!F2</f>
        <v>0</v>
      </c>
      <c r="F22" s="61"/>
    </row>
    <row r="23" spans="1:12" x14ac:dyDescent="0.2">
      <c r="A23" s="14" t="s">
        <v>8</v>
      </c>
      <c r="B23" s="7" t="s">
        <v>23</v>
      </c>
      <c r="C23" s="28">
        <v>166675</v>
      </c>
      <c r="D23" s="43"/>
      <c r="E23" s="76">
        <f>J!C4</f>
        <v>12467.48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1398247.95</v>
      </c>
      <c r="E24" s="75">
        <f>E23+E13</f>
        <v>76117.23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8" t="s">
        <v>12</v>
      </c>
      <c r="B26" s="79" t="s">
        <v>24</v>
      </c>
      <c r="C26" s="80" t="s">
        <v>21</v>
      </c>
      <c r="E26" s="82" t="s">
        <v>21</v>
      </c>
      <c r="F26" s="58" t="s">
        <v>51</v>
      </c>
    </row>
    <row r="27" spans="1:12" ht="13.5" thickBot="1" x14ac:dyDescent="0.25">
      <c r="A27" s="83" t="s">
        <v>40</v>
      </c>
      <c r="B27" s="84" t="s">
        <v>31</v>
      </c>
      <c r="C27" s="89">
        <v>0</v>
      </c>
      <c r="D27" s="8"/>
      <c r="E27" s="90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1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1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1">
        <v>0</v>
      </c>
      <c r="F30" s="54"/>
    </row>
    <row r="31" spans="1:12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57087.92</v>
      </c>
      <c r="F31" s="54"/>
    </row>
    <row r="32" spans="1:12" x14ac:dyDescent="0.2">
      <c r="A32" s="14" t="s">
        <v>10</v>
      </c>
      <c r="B32" s="37" t="s">
        <v>27</v>
      </c>
      <c r="C32" s="46">
        <v>349561.99</v>
      </c>
      <c r="D32" s="47"/>
      <c r="E32" s="91">
        <f>E24*D9</f>
        <v>19029.310000000001</v>
      </c>
      <c r="F32" s="54"/>
    </row>
    <row r="33" spans="1:8" ht="13.5" thickBot="1" x14ac:dyDescent="0.25">
      <c r="A33" s="85"/>
      <c r="B33" s="86" t="s">
        <v>29</v>
      </c>
      <c r="C33" s="87">
        <f>SUM(C27:C32)</f>
        <v>1398247.95</v>
      </c>
      <c r="D33" s="47"/>
      <c r="E33" s="88">
        <f>SUM(E28:E32)</f>
        <v>76117.23</v>
      </c>
      <c r="F33" s="88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134">
        <v>44691</v>
      </c>
      <c r="F35" s="31"/>
      <c r="G35" s="32"/>
      <c r="H35" s="33"/>
    </row>
    <row r="36" spans="1:8" ht="64.5" customHeight="1" x14ac:dyDescent="0.2">
      <c r="A36" s="135" t="s">
        <v>114</v>
      </c>
      <c r="B36" s="136"/>
      <c r="C36" s="136"/>
      <c r="D36" s="136"/>
      <c r="E36" s="136"/>
      <c r="F36" s="136"/>
    </row>
    <row r="37" spans="1:8" x14ac:dyDescent="0.2">
      <c r="A37" s="136"/>
      <c r="B37" s="136"/>
      <c r="C37" s="136"/>
      <c r="D37" s="136"/>
      <c r="E37" s="136"/>
      <c r="F37" s="136"/>
    </row>
    <row r="38" spans="1:8" x14ac:dyDescent="0.2">
      <c r="A38" s="136"/>
      <c r="B38" s="136"/>
      <c r="C38" s="136"/>
      <c r="D38" s="136"/>
      <c r="E38" s="136"/>
      <c r="F38" s="136"/>
    </row>
    <row r="39" spans="1:8" x14ac:dyDescent="0.2">
      <c r="A39" s="136"/>
      <c r="B39" s="136"/>
      <c r="C39" s="136"/>
      <c r="D39" s="136"/>
      <c r="E39" s="136"/>
      <c r="F39" s="136"/>
    </row>
    <row r="40" spans="1:8" x14ac:dyDescent="0.2">
      <c r="A40" s="136"/>
      <c r="B40" s="136"/>
      <c r="C40" s="136"/>
      <c r="D40" s="136"/>
      <c r="E40" s="136"/>
      <c r="F40" s="136"/>
    </row>
    <row r="41" spans="1:8" ht="20.25" customHeight="1" x14ac:dyDescent="0.2">
      <c r="A41" s="136"/>
      <c r="B41" s="136"/>
      <c r="C41" s="136"/>
      <c r="D41" s="136"/>
      <c r="E41" s="136"/>
      <c r="F41" s="136"/>
    </row>
  </sheetData>
  <sheetProtection sort="0" autoFilter="0"/>
  <mergeCells count="16"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97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99</v>
      </c>
    </row>
    <row r="12" spans="1:1" x14ac:dyDescent="0.2">
      <c r="A12" s="65" t="s">
        <v>100</v>
      </c>
    </row>
    <row r="13" spans="1:1" x14ac:dyDescent="0.2">
      <c r="A13" s="65" t="s">
        <v>101</v>
      </c>
    </row>
    <row r="14" spans="1:1" x14ac:dyDescent="0.2">
      <c r="A14" s="65" t="s">
        <v>102</v>
      </c>
    </row>
    <row r="15" spans="1:1" x14ac:dyDescent="0.2">
      <c r="A15" s="65" t="s">
        <v>103</v>
      </c>
    </row>
    <row r="16" spans="1:1" x14ac:dyDescent="0.2">
      <c r="A16" s="65" t="s">
        <v>104</v>
      </c>
    </row>
    <row r="17" spans="1:6" x14ac:dyDescent="0.2">
      <c r="A17" s="65" t="s">
        <v>105</v>
      </c>
    </row>
    <row r="18" spans="1:6" x14ac:dyDescent="0.2">
      <c r="A18" s="65" t="s">
        <v>106</v>
      </c>
    </row>
    <row r="19" spans="1:6" x14ac:dyDescent="0.2">
      <c r="A19" s="65" t="s">
        <v>107</v>
      </c>
    </row>
    <row r="20" spans="1:6" x14ac:dyDescent="0.2">
      <c r="A20" s="96" t="s">
        <v>95</v>
      </c>
    </row>
    <row r="21" spans="1:6" x14ac:dyDescent="0.2">
      <c r="A21" s="66" t="s">
        <v>96</v>
      </c>
    </row>
    <row r="22" spans="1:6" x14ac:dyDescent="0.2">
      <c r="A22" s="55" t="s">
        <v>69</v>
      </c>
    </row>
    <row r="23" spans="1:6" x14ac:dyDescent="0.2">
      <c r="A23" s="52" t="s">
        <v>108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110</v>
      </c>
    </row>
    <row r="30" spans="1:6" x14ac:dyDescent="0.2">
      <c r="A30" s="52" t="s">
        <v>109</v>
      </c>
    </row>
    <row r="31" spans="1:6" ht="13.5" customHeight="1" x14ac:dyDescent="0.2">
      <c r="A31" s="66" t="s">
        <v>98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91</v>
      </c>
      <c r="B47" s="73">
        <v>512</v>
      </c>
    </row>
    <row r="48" spans="1:6" x14ac:dyDescent="0.2">
      <c r="A48" s="66" t="s">
        <v>92</v>
      </c>
      <c r="B48" s="73">
        <v>100</v>
      </c>
    </row>
    <row r="49" spans="1:2" x14ac:dyDescent="0.2">
      <c r="A49" s="66" t="s">
        <v>93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2022-04-14T08:14:55Z</cp:lastPrinted>
  <dcterms:created xsi:type="dcterms:W3CDTF">2000-09-29T07:27:06Z</dcterms:created>
  <dcterms:modified xsi:type="dcterms:W3CDTF">2026-10-16T09:54:53Z</dcterms:modified>
</cp:coreProperties>
</file>