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12" tabRatio="789"/>
  </bookViews>
  <sheets>
    <sheet name="WSA Dział 2" sheetId="11" r:id="rId1"/>
  </sheets>
  <definedNames>
    <definedName name="_xlnm.Print_Area" localSheetId="0">'WSA Dział 2'!$A$1:$V$39</definedName>
    <definedName name="Obszar_wydruku_MI">#REF!</definedName>
    <definedName name="Obszar_wydruku_MI___0">#REF!</definedName>
    <definedName name="_xlnm.Print_Titles" localSheetId="0">'WSA Dział 2'!$7:$7</definedName>
  </definedNames>
  <calcPr calcId="162913" fullCalcOnLoad="1"/>
</workbook>
</file>

<file path=xl/calcChain.xml><?xml version="1.0" encoding="utf-8"?>
<calcChain xmlns="http://schemas.openxmlformats.org/spreadsheetml/2006/main">
  <c r="S31" i="11" l="1"/>
  <c r="S30" i="11"/>
  <c r="M31" i="11"/>
  <c r="G31" i="11"/>
  <c r="T35" i="11"/>
  <c r="M20" i="11"/>
  <c r="T39" i="11"/>
  <c r="S20" i="11"/>
  <c r="G20" i="11"/>
  <c r="T38" i="11"/>
  <c r="T37" i="11"/>
  <c r="T34" i="11"/>
  <c r="T30" i="11"/>
  <c r="T29" i="11"/>
  <c r="T28" i="11"/>
  <c r="T27" i="11"/>
  <c r="T26" i="11"/>
  <c r="T25" i="11"/>
  <c r="T23" i="11"/>
  <c r="T22" i="11"/>
  <c r="T21" i="11"/>
  <c r="T20" i="11"/>
  <c r="T19" i="11"/>
  <c r="T18" i="11"/>
  <c r="T15" i="11"/>
  <c r="T14" i="11"/>
  <c r="T13" i="11"/>
  <c r="T12" i="11"/>
  <c r="T11" i="11"/>
  <c r="T10" i="11"/>
  <c r="T9" i="11"/>
  <c r="R33" i="11"/>
  <c r="Q33" i="11"/>
  <c r="P33" i="11"/>
  <c r="O33" i="11"/>
  <c r="N33" i="11"/>
  <c r="L33" i="11"/>
  <c r="K33" i="11"/>
  <c r="J33" i="11"/>
  <c r="I33" i="11"/>
  <c r="F33" i="11"/>
  <c r="E33" i="11"/>
  <c r="D33" i="11"/>
  <c r="R25" i="11"/>
  <c r="Q25" i="11"/>
  <c r="P25" i="11"/>
  <c r="O25" i="11"/>
  <c r="N25" i="11"/>
  <c r="M25" i="11"/>
  <c r="L25" i="11"/>
  <c r="K25" i="11"/>
  <c r="J25" i="11"/>
  <c r="I25" i="11"/>
  <c r="H25" i="11"/>
  <c r="F25" i="11"/>
  <c r="E25" i="11"/>
  <c r="D25" i="11"/>
  <c r="R17" i="11"/>
  <c r="Q17" i="11"/>
  <c r="P17" i="11"/>
  <c r="O17" i="11"/>
  <c r="N17" i="11"/>
  <c r="M17" i="11"/>
  <c r="G17" i="11"/>
  <c r="S17" i="11"/>
  <c r="T17" i="11"/>
  <c r="L17" i="11"/>
  <c r="K17" i="11"/>
  <c r="J17" i="11"/>
  <c r="I17" i="11"/>
  <c r="F17" i="11"/>
  <c r="E17" i="11"/>
  <c r="D17" i="11"/>
  <c r="R9" i="11"/>
  <c r="Q9" i="11"/>
  <c r="P9" i="11"/>
  <c r="O9" i="11"/>
  <c r="N9" i="11"/>
  <c r="M9" i="11"/>
  <c r="L9" i="11"/>
  <c r="H9" i="11"/>
  <c r="G9" i="11"/>
  <c r="S9" i="11"/>
  <c r="K9" i="11"/>
  <c r="J9" i="11"/>
  <c r="I9" i="11"/>
  <c r="F9" i="11"/>
  <c r="E9" i="11"/>
  <c r="D9" i="11"/>
  <c r="H17" i="11"/>
  <c r="M39" i="11"/>
  <c r="H39" i="11"/>
  <c r="M38" i="11"/>
  <c r="H38" i="11"/>
  <c r="M37" i="11"/>
  <c r="H37" i="11"/>
  <c r="G37" i="11"/>
  <c r="S37" i="11"/>
  <c r="M36" i="11"/>
  <c r="G36" i="11"/>
  <c r="S36" i="11"/>
  <c r="T36" i="11"/>
  <c r="H36" i="11"/>
  <c r="M35" i="11"/>
  <c r="H35" i="11"/>
  <c r="G35" i="11"/>
  <c r="S35" i="11"/>
  <c r="M34" i="11"/>
  <c r="H34" i="11"/>
  <c r="H33" i="11"/>
  <c r="H31" i="11"/>
  <c r="M30" i="11"/>
  <c r="H30" i="11"/>
  <c r="M29" i="11"/>
  <c r="H29" i="11"/>
  <c r="M28" i="11"/>
  <c r="G28" i="11"/>
  <c r="S28" i="11"/>
  <c r="H28" i="11"/>
  <c r="M27" i="11"/>
  <c r="H27" i="11"/>
  <c r="G27" i="11"/>
  <c r="S27" i="11"/>
  <c r="M26" i="11"/>
  <c r="H26" i="11"/>
  <c r="G26" i="11"/>
  <c r="S26" i="11"/>
  <c r="M23" i="11"/>
  <c r="H23" i="11"/>
  <c r="M22" i="11"/>
  <c r="H22" i="11"/>
  <c r="G22" i="11"/>
  <c r="S22" i="11"/>
  <c r="M21" i="11"/>
  <c r="H21" i="11"/>
  <c r="G21" i="11"/>
  <c r="S21" i="11"/>
  <c r="H19" i="11"/>
  <c r="G19" i="11"/>
  <c r="M18" i="11"/>
  <c r="H18" i="11"/>
  <c r="G18" i="11"/>
  <c r="S18" i="11"/>
  <c r="M15" i="11"/>
  <c r="H15" i="11"/>
  <c r="G15" i="11"/>
  <c r="S15" i="11"/>
  <c r="M14" i="11"/>
  <c r="H14" i="11"/>
  <c r="M13" i="11"/>
  <c r="H13" i="11"/>
  <c r="M12" i="11"/>
  <c r="H12" i="11"/>
  <c r="G12" i="11"/>
  <c r="S12" i="11"/>
  <c r="M11" i="11"/>
  <c r="H11" i="11"/>
  <c r="G11" i="11"/>
  <c r="S11" i="11"/>
  <c r="M10" i="11"/>
  <c r="H10" i="11"/>
  <c r="G29" i="11"/>
  <c r="S29" i="11"/>
  <c r="G34" i="11"/>
  <c r="S34" i="11"/>
  <c r="H20" i="11"/>
  <c r="G39" i="11"/>
  <c r="S39" i="11"/>
  <c r="G10" i="11"/>
  <c r="S10" i="11"/>
  <c r="G30" i="11"/>
  <c r="G13" i="11"/>
  <c r="S13" i="11"/>
  <c r="G14" i="11"/>
  <c r="S14" i="11"/>
  <c r="G38" i="11"/>
  <c r="S38" i="11"/>
  <c r="G23" i="11"/>
  <c r="S23" i="11"/>
  <c r="G25" i="11"/>
  <c r="S25" i="11"/>
  <c r="M33" i="11"/>
  <c r="G33" i="11"/>
  <c r="S33" i="11"/>
  <c r="T31" i="11"/>
  <c r="T33" i="11"/>
</calcChain>
</file>

<file path=xl/sharedStrings.xml><?xml version="1.0" encoding="utf-8"?>
<sst xmlns="http://schemas.openxmlformats.org/spreadsheetml/2006/main" count="59" uniqueCount="34">
  <si>
    <t>Ogółem</t>
  </si>
  <si>
    <t>Dział 2.</t>
  </si>
  <si>
    <t>Lp.</t>
  </si>
  <si>
    <t>Symbol sprawy</t>
  </si>
  <si>
    <t>Opis symbolu, przedmioty spraw w ramach symbolu</t>
  </si>
  <si>
    <t>Pozostało z poprzedniego okresu                   *)</t>
  </si>
  <si>
    <t>Wpłynęło</t>
  </si>
  <si>
    <t>Z          A          Ł           A          T           W           I           O           N          O</t>
  </si>
  <si>
    <t>N   a     r   o  z   p  r   a   w   i   e</t>
  </si>
  <si>
    <t>Na posiedzeniu niejawnym</t>
  </si>
  <si>
    <t>Uwzględniono skargę</t>
  </si>
  <si>
    <t>Oddalono skargę</t>
  </si>
  <si>
    <t>Odrzucono skargę</t>
  </si>
  <si>
    <t>W inny sposób</t>
  </si>
  <si>
    <t>w tym</t>
  </si>
  <si>
    <t>Cudzoziemcy, repatrianci,  nabycie nieruchomości przez cudzoziemców</t>
  </si>
  <si>
    <t>Repatriacja</t>
  </si>
  <si>
    <t>Ochrona cudzoziemca, w tym nadawanie statusu uchodźcy, azyl, zezwolenie na pobyt tolerowany i ochrona czasowa</t>
  </si>
  <si>
    <t>Wizy, zezwolenie na zamieszkanie na czas oznaczony, na osiedlenie się, wydalenie z terytorium Rzeczypospolitej  Polskiej</t>
  </si>
  <si>
    <t>Świadczenia udzielane cudzoziemcom</t>
  </si>
  <si>
    <t>Zamknięto</t>
  </si>
  <si>
    <t>Inne o symbolu podstawowym 627</t>
  </si>
  <si>
    <t xml:space="preserve">Łącznie      /suma rubryk 7 i 12/ </t>
  </si>
  <si>
    <t>Ogółem    /suma rubryk 13-16/                 ***)                     ****)</t>
  </si>
  <si>
    <t>Łącznie załatwiono, w tm zamknięto /kol 6 i 17/</t>
  </si>
  <si>
    <t>Ogółem    /suma rubryk 8-11/</t>
  </si>
  <si>
    <t>z tego ponownie wpisane</t>
  </si>
  <si>
    <t>2023 rok</t>
  </si>
  <si>
    <t>Nabywanie nieruchomości przez cudzoziemca</t>
  </si>
  <si>
    <t>2024 rok</t>
  </si>
  <si>
    <t>Skargi na bezczynność i przewlekłość organów (WSA w Białymstoku)</t>
  </si>
  <si>
    <t>2025 rok</t>
  </si>
  <si>
    <t>Pozostało na następny okres</t>
  </si>
  <si>
    <r>
      <rPr>
        <b/>
        <sz val="16"/>
        <rFont val="Tahoma"/>
        <family val="2"/>
        <charset val="238"/>
      </rPr>
      <t>2026 rok</t>
    </r>
    <r>
      <rPr>
        <sz val="16"/>
        <rFont val="Tahoma"/>
        <family val="2"/>
        <charset val="238"/>
      </rPr>
      <t xml:space="preserve"> </t>
    </r>
    <r>
      <rPr>
        <b/>
        <sz val="16"/>
        <rFont val="Tahoma"/>
        <family val="2"/>
        <charset val="238"/>
      </rPr>
      <t>(od 1 stycznia 2026 r. do dnia odpowiedzi)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</si>
</sst>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72" formatCode="#,##0_);\(#,##0\)"/>
  </numFmts>
  <fonts count="3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2"/>
      <name val="Helv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6"/>
      <name val="Tahoma"/>
      <family val="2"/>
      <charset val="238"/>
    </font>
    <font>
      <b/>
      <sz val="20"/>
      <name val="Tahoma"/>
      <family val="2"/>
      <charset val="238"/>
    </font>
    <font>
      <b/>
      <sz val="16"/>
      <name val="Tahoma"/>
      <family val="2"/>
      <charset val="238"/>
    </font>
    <font>
      <b/>
      <sz val="22"/>
      <name val="Tahoma"/>
      <family val="2"/>
      <charset val="238"/>
    </font>
    <font>
      <sz val="22"/>
      <name val="Tahoma"/>
      <family val="2"/>
      <charset val="238"/>
    </font>
    <font>
      <sz val="16"/>
      <name val="Arial CE"/>
      <charset val="238"/>
    </font>
    <font>
      <sz val="20"/>
      <name val="Tahoma"/>
      <family val="2"/>
      <charset val="238"/>
    </font>
    <font>
      <sz val="20"/>
      <name val="Arial CE"/>
      <charset val="238"/>
    </font>
    <font>
      <sz val="14"/>
      <name val="Tahoma"/>
      <family val="2"/>
      <charset val="238"/>
    </font>
    <font>
      <sz val="24"/>
      <name val="Arial CE"/>
      <charset val="238"/>
    </font>
    <font>
      <sz val="10"/>
      <name val="Arial CE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6" borderId="0" applyNumberFormat="0" applyBorder="0" applyAlignment="0" applyProtection="0"/>
    <xf numFmtId="0" fontId="7" fillId="0" borderId="3" applyNumberFormat="0" applyFill="0" applyAlignment="0" applyProtection="0"/>
    <xf numFmtId="0" fontId="8" fillId="23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172" fontId="13" fillId="0" borderId="0"/>
    <xf numFmtId="37" fontId="13" fillId="0" borderId="0"/>
    <xf numFmtId="172" fontId="13" fillId="0" borderId="0"/>
    <xf numFmtId="37" fontId="13" fillId="0" borderId="0"/>
    <xf numFmtId="172" fontId="13" fillId="0" borderId="0"/>
    <xf numFmtId="37" fontId="13" fillId="0" borderId="0"/>
    <xf numFmtId="172" fontId="13" fillId="0" borderId="0"/>
    <xf numFmtId="37" fontId="13" fillId="0" borderId="0"/>
    <xf numFmtId="172" fontId="13" fillId="0" borderId="0"/>
    <xf numFmtId="37" fontId="13" fillId="0" borderId="0"/>
    <xf numFmtId="172" fontId="13" fillId="0" borderId="0"/>
    <xf numFmtId="37" fontId="13" fillId="0" borderId="0"/>
    <xf numFmtId="172" fontId="13" fillId="0" borderId="0"/>
    <xf numFmtId="37" fontId="13" fillId="0" borderId="0"/>
    <xf numFmtId="172" fontId="13" fillId="0" borderId="0"/>
    <xf numFmtId="37" fontId="13" fillId="0" borderId="0"/>
    <xf numFmtId="172" fontId="13" fillId="0" borderId="0"/>
    <xf numFmtId="37" fontId="13" fillId="0" borderId="0"/>
    <xf numFmtId="0" fontId="1" fillId="0" borderId="0"/>
    <xf numFmtId="0" fontId="30" fillId="0" borderId="0"/>
    <xf numFmtId="0" fontId="14" fillId="1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0" fillId="8" borderId="9" applyNumberFormat="0" applyFont="0" applyAlignment="0" applyProtection="0"/>
    <xf numFmtId="44" fontId="30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82">
    <xf numFmtId="0" fontId="0" fillId="0" borderId="0" xfId="0"/>
    <xf numFmtId="0" fontId="24" fillId="0" borderId="0" xfId="0" applyFont="1" applyAlignment="1" applyProtection="1">
      <alignment vertical="center"/>
    </xf>
    <xf numFmtId="3" fontId="24" fillId="0" borderId="0" xfId="0" applyNumberFormat="1" applyFont="1" applyAlignment="1" applyProtection="1">
      <alignment vertical="center"/>
    </xf>
    <xf numFmtId="0" fontId="24" fillId="0" borderId="0" xfId="0" applyFont="1" applyFill="1" applyAlignment="1" applyProtection="1">
      <alignment vertical="center"/>
    </xf>
    <xf numFmtId="172" fontId="22" fillId="0" borderId="10" xfId="0" applyNumberFormat="1" applyFont="1" applyBorder="1" applyAlignment="1" applyProtection="1">
      <alignment horizontal="centerContinuous" vertical="center"/>
    </xf>
    <xf numFmtId="1" fontId="22" fillId="0" borderId="10" xfId="0" applyNumberFormat="1" applyFont="1" applyBorder="1" applyAlignment="1" applyProtection="1">
      <alignment horizontal="centerContinuous" vertical="center"/>
    </xf>
    <xf numFmtId="3" fontId="22" fillId="0" borderId="10" xfId="0" applyNumberFormat="1" applyFont="1" applyBorder="1" applyAlignment="1" applyProtection="1">
      <alignment horizontal="centerContinuous" vertical="center"/>
    </xf>
    <xf numFmtId="172" fontId="22" fillId="0" borderId="10" xfId="0" applyNumberFormat="1" applyFont="1" applyFill="1" applyBorder="1" applyAlignment="1" applyProtection="1">
      <alignment horizontal="center" vertical="center" wrapText="1"/>
    </xf>
    <xf numFmtId="3" fontId="26" fillId="24" borderId="11" xfId="0" applyNumberFormat="1" applyFont="1" applyFill="1" applyBorder="1" applyAlignment="1" applyProtection="1">
      <alignment horizontal="center" vertical="center" wrapText="1"/>
    </xf>
    <xf numFmtId="172" fontId="20" fillId="0" borderId="12" xfId="0" applyNumberFormat="1" applyFont="1" applyBorder="1" applyAlignment="1" applyProtection="1">
      <alignment horizontal="center" vertical="center"/>
    </xf>
    <xf numFmtId="172" fontId="20" fillId="0" borderId="13" xfId="0" applyNumberFormat="1" applyFont="1" applyBorder="1" applyAlignment="1" applyProtection="1">
      <alignment horizontal="left" vertical="center" wrapText="1"/>
    </xf>
    <xf numFmtId="3" fontId="26" fillId="0" borderId="11" xfId="0" applyNumberFormat="1" applyFont="1" applyFill="1" applyBorder="1" applyAlignment="1" applyProtection="1">
      <alignment horizontal="center" vertical="center" wrapText="1"/>
    </xf>
    <xf numFmtId="1" fontId="20" fillId="0" borderId="13" xfId="0" applyNumberFormat="1" applyFont="1" applyBorder="1" applyAlignment="1" applyProtection="1">
      <alignment horizontal="center" vertical="center"/>
    </xf>
    <xf numFmtId="3" fontId="26" fillId="0" borderId="11" xfId="0" applyNumberFormat="1" applyFont="1" applyFill="1" applyBorder="1" applyAlignment="1" applyProtection="1">
      <alignment horizontal="center" vertical="center" wrapText="1"/>
      <protection locked="0"/>
    </xf>
    <xf numFmtId="3" fontId="26" fillId="24" borderId="11" xfId="0" applyNumberFormat="1" applyFont="1" applyFill="1" applyBorder="1" applyAlignment="1" applyProtection="1">
      <alignment horizontal="center" vertical="center" wrapText="1"/>
      <protection locked="0"/>
    </xf>
    <xf numFmtId="172" fontId="22" fillId="0" borderId="13" xfId="0" applyNumberFormat="1" applyFont="1" applyBorder="1" applyAlignment="1" applyProtection="1">
      <alignment horizontal="left" vertical="center" wrapText="1"/>
    </xf>
    <xf numFmtId="172" fontId="20" fillId="0" borderId="12" xfId="0" applyNumberFormat="1" applyFont="1" applyBorder="1" applyAlignment="1" applyProtection="1">
      <alignment horizontal="center" vertical="center" wrapText="1"/>
    </xf>
    <xf numFmtId="1" fontId="20" fillId="0" borderId="13" xfId="0" applyNumberFormat="1" applyFont="1" applyBorder="1" applyAlignment="1" applyProtection="1">
      <alignment horizontal="center" vertical="center" wrapText="1"/>
    </xf>
    <xf numFmtId="0" fontId="22" fillId="0" borderId="13" xfId="0" applyNumberFormat="1" applyFont="1" applyBorder="1" applyAlignment="1" applyProtection="1">
      <alignment horizontal="left" vertical="center" wrapText="1"/>
    </xf>
    <xf numFmtId="0" fontId="20" fillId="0" borderId="12" xfId="0" applyNumberFormat="1" applyFont="1" applyBorder="1" applyAlignment="1" applyProtection="1">
      <alignment horizontal="center" vertical="center" wrapText="1"/>
    </xf>
    <xf numFmtId="0" fontId="20" fillId="0" borderId="13" xfId="0" applyNumberFormat="1" applyFont="1" applyBorder="1" applyAlignment="1" applyProtection="1">
      <alignment horizontal="left" vertical="center" wrapText="1"/>
    </xf>
    <xf numFmtId="0" fontId="26" fillId="0" borderId="0" xfId="0" applyFont="1" applyProtection="1"/>
    <xf numFmtId="3" fontId="26" fillId="0" borderId="0" xfId="0" applyNumberFormat="1" applyFont="1" applyFill="1" applyProtection="1"/>
    <xf numFmtId="3" fontId="26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Protection="1"/>
    <xf numFmtId="0" fontId="28" fillId="0" borderId="0" xfId="0" applyFont="1" applyProtection="1"/>
    <xf numFmtId="0" fontId="28" fillId="0" borderId="0" xfId="0" applyFont="1" applyFill="1" applyProtection="1"/>
    <xf numFmtId="3" fontId="28" fillId="0" borderId="0" xfId="0" applyNumberFormat="1" applyFont="1" applyProtection="1"/>
    <xf numFmtId="0" fontId="26" fillId="0" borderId="0" xfId="0" applyFont="1" applyBorder="1" applyAlignment="1" applyProtection="1">
      <alignment vertical="center" wrapText="1"/>
    </xf>
    <xf numFmtId="172" fontId="26" fillId="0" borderId="0" xfId="0" applyNumberFormat="1" applyFont="1" applyFill="1" applyBorder="1" applyAlignment="1" applyProtection="1">
      <alignment horizontal="center" vertical="center"/>
    </xf>
    <xf numFmtId="172" fontId="26" fillId="0" borderId="0" xfId="0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" vertical="center" wrapText="1"/>
    </xf>
    <xf numFmtId="172" fontId="21" fillId="0" borderId="0" xfId="0" applyNumberFormat="1" applyFont="1" applyFill="1" applyBorder="1" applyAlignment="1" applyProtection="1">
      <alignment horizontal="center" vertical="center"/>
    </xf>
    <xf numFmtId="0" fontId="29" fillId="0" borderId="0" xfId="0" applyFont="1" applyProtection="1"/>
    <xf numFmtId="0" fontId="25" fillId="0" borderId="0" xfId="0" applyFont="1" applyAlignment="1" applyProtection="1">
      <alignment horizontal="center" vertical="center" wrapText="1"/>
    </xf>
    <xf numFmtId="172" fontId="26" fillId="0" borderId="14" xfId="0" applyNumberFormat="1" applyFont="1" applyBorder="1" applyAlignment="1" applyProtection="1"/>
    <xf numFmtId="0" fontId="26" fillId="0" borderId="0" xfId="0" applyFont="1" applyBorder="1" applyAlignment="1" applyProtection="1">
      <alignment horizontal="left" vertical="center" wrapText="1"/>
    </xf>
    <xf numFmtId="0" fontId="30" fillId="0" borderId="0" xfId="0" applyFont="1" applyProtection="1"/>
    <xf numFmtId="0" fontId="30" fillId="0" borderId="0" xfId="0" applyNumberFormat="1" applyFont="1" applyProtection="1"/>
    <xf numFmtId="0" fontId="30" fillId="0" borderId="0" xfId="0" applyFont="1" applyFill="1" applyProtection="1"/>
    <xf numFmtId="3" fontId="30" fillId="0" borderId="0" xfId="0" applyNumberFormat="1" applyFont="1" applyProtection="1"/>
    <xf numFmtId="49" fontId="25" fillId="0" borderId="15" xfId="0" applyNumberFormat="1" applyFont="1" applyBorder="1" applyAlignment="1" applyProtection="1">
      <alignment horizontal="center" vertical="center" wrapText="1"/>
    </xf>
    <xf numFmtId="172" fontId="20" fillId="0" borderId="10" xfId="0" applyNumberFormat="1" applyFont="1" applyBorder="1" applyAlignment="1" applyProtection="1">
      <alignment horizontal="center" vertical="center" wrapText="1"/>
    </xf>
    <xf numFmtId="49" fontId="25" fillId="0" borderId="15" xfId="0" applyNumberFormat="1" applyFont="1" applyFill="1" applyBorder="1" applyAlignment="1" applyProtection="1">
      <alignment horizontal="center" vertical="center" wrapText="1"/>
    </xf>
    <xf numFmtId="3" fontId="26" fillId="25" borderId="11" xfId="0" applyNumberFormat="1" applyFont="1" applyFill="1" applyBorder="1" applyAlignment="1" applyProtection="1">
      <alignment horizontal="center" vertical="center" wrapText="1"/>
      <protection locked="0"/>
    </xf>
    <xf numFmtId="3" fontId="26" fillId="25" borderId="11" xfId="0" applyNumberFormat="1" applyFont="1" applyFill="1" applyBorder="1" applyAlignment="1" applyProtection="1">
      <alignment horizontal="center" vertical="center" wrapText="1"/>
    </xf>
    <xf numFmtId="172" fontId="22" fillId="0" borderId="13" xfId="0" applyNumberFormat="1" applyFont="1" applyBorder="1" applyAlignment="1" applyProtection="1">
      <alignment horizontal="justify" vertical="center" wrapText="1"/>
    </xf>
    <xf numFmtId="3" fontId="26" fillId="26" borderId="11" xfId="0" applyNumberFormat="1" applyFont="1" applyFill="1" applyBorder="1" applyAlignment="1" applyProtection="1">
      <alignment horizontal="center" vertical="center" wrapText="1"/>
    </xf>
    <xf numFmtId="3" fontId="26" fillId="26" borderId="11" xfId="0" applyNumberFormat="1" applyFont="1" applyFill="1" applyBorder="1" applyAlignment="1" applyProtection="1">
      <alignment horizontal="center" vertical="center" wrapText="1"/>
      <protection locked="0"/>
    </xf>
    <xf numFmtId="3" fontId="26" fillId="24" borderId="16" xfId="0" applyNumberFormat="1" applyFont="1" applyFill="1" applyBorder="1" applyAlignment="1" applyProtection="1">
      <alignment horizontal="center" vertical="center" wrapText="1"/>
    </xf>
    <xf numFmtId="3" fontId="26" fillId="0" borderId="17" xfId="0" applyNumberFormat="1" applyFont="1" applyFill="1" applyBorder="1" applyAlignment="1" applyProtection="1">
      <alignment horizontal="center" vertical="center" wrapText="1"/>
    </xf>
    <xf numFmtId="3" fontId="26" fillId="0" borderId="16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Border="1" applyAlignment="1" applyProtection="1">
      <alignment horizontal="center" vertical="center" wrapText="1"/>
    </xf>
    <xf numFmtId="172" fontId="20" fillId="0" borderId="10" xfId="0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 applyProtection="1">
      <alignment horizontal="center" vertical="center" wrapText="1"/>
    </xf>
    <xf numFmtId="172" fontId="20" fillId="0" borderId="23" xfId="0" applyNumberFormat="1" applyFont="1" applyFill="1" applyBorder="1" applyAlignment="1" applyProtection="1">
      <alignment horizontal="center" vertical="center" wrapText="1"/>
    </xf>
    <xf numFmtId="172" fontId="20" fillId="0" borderId="24" xfId="0" applyNumberFormat="1" applyFont="1" applyFill="1" applyBorder="1" applyAlignment="1" applyProtection="1">
      <alignment horizontal="center" vertical="center" wrapText="1"/>
    </xf>
    <xf numFmtId="172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25" xfId="0" applyFont="1" applyBorder="1" applyAlignment="1" applyProtection="1">
      <alignment horizontal="center" vertical="center" wrapText="1"/>
    </xf>
    <xf numFmtId="0" fontId="20" fillId="0" borderId="26" xfId="0" applyFont="1" applyBorder="1" applyAlignment="1" applyProtection="1">
      <alignment horizontal="center" vertical="center" wrapText="1"/>
    </xf>
    <xf numFmtId="0" fontId="20" fillId="0" borderId="27" xfId="0" applyFont="1" applyBorder="1" applyAlignment="1" applyProtection="1">
      <alignment horizontal="center" vertical="center" wrapText="1"/>
    </xf>
    <xf numFmtId="172" fontId="20" fillId="0" borderId="25" xfId="0" applyNumberFormat="1" applyFont="1" applyBorder="1" applyAlignment="1" applyProtection="1">
      <alignment horizontal="center" vertical="center" wrapText="1"/>
    </xf>
    <xf numFmtId="172" fontId="20" fillId="0" borderId="26" xfId="0" applyNumberFormat="1" applyFont="1" applyBorder="1" applyAlignment="1" applyProtection="1">
      <alignment horizontal="center" vertical="center" wrapText="1"/>
    </xf>
    <xf numFmtId="172" fontId="20" fillId="0" borderId="27" xfId="0" applyNumberFormat="1" applyFont="1" applyBorder="1" applyAlignment="1" applyProtection="1">
      <alignment horizontal="center" vertical="center" wrapText="1"/>
    </xf>
    <xf numFmtId="49" fontId="20" fillId="0" borderId="25" xfId="0" applyNumberFormat="1" applyFont="1" applyBorder="1" applyAlignment="1" applyProtection="1">
      <alignment horizontal="center" vertical="center" wrapText="1"/>
    </xf>
    <xf numFmtId="49" fontId="20" fillId="0" borderId="26" xfId="0" applyNumberFormat="1" applyFont="1" applyBorder="1" applyAlignment="1" applyProtection="1">
      <alignment horizontal="center" vertical="center" wrapText="1"/>
    </xf>
    <xf numFmtId="49" fontId="20" fillId="0" borderId="27" xfId="0" applyNumberFormat="1" applyFont="1" applyBorder="1" applyAlignment="1" applyProtection="1">
      <alignment horizontal="center" vertical="center" wrapText="1"/>
    </xf>
    <xf numFmtId="172" fontId="20" fillId="0" borderId="10" xfId="0" applyNumberFormat="1" applyFont="1" applyFill="1" applyBorder="1" applyAlignment="1" applyProtection="1">
      <alignment horizontal="center" vertical="center" wrapText="1"/>
    </xf>
    <xf numFmtId="172" fontId="20" fillId="0" borderId="12" xfId="0" applyNumberFormat="1" applyFont="1" applyBorder="1" applyAlignment="1" applyProtection="1">
      <alignment horizontal="center" vertical="center"/>
    </xf>
    <xf numFmtId="172" fontId="20" fillId="0" borderId="13" xfId="0" applyNumberFormat="1" applyFont="1" applyBorder="1" applyAlignment="1" applyProtection="1">
      <alignment horizontal="center" vertical="center"/>
    </xf>
    <xf numFmtId="0" fontId="20" fillId="0" borderId="12" xfId="0" applyNumberFormat="1" applyFont="1" applyBorder="1" applyAlignment="1" applyProtection="1">
      <alignment horizontal="center" vertical="center" wrapText="1"/>
    </xf>
    <xf numFmtId="0" fontId="20" fillId="0" borderId="13" xfId="0" applyNumberFormat="1" applyFont="1" applyBorder="1" applyAlignment="1" applyProtection="1">
      <alignment horizontal="center" vertical="center" wrapText="1"/>
    </xf>
    <xf numFmtId="172" fontId="20" fillId="0" borderId="18" xfId="0" applyNumberFormat="1" applyFont="1" applyBorder="1" applyAlignment="1" applyProtection="1">
      <alignment horizontal="center" vertical="center" wrapText="1"/>
    </xf>
    <xf numFmtId="172" fontId="20" fillId="0" borderId="14" xfId="0" applyNumberFormat="1" applyFont="1" applyBorder="1" applyAlignment="1" applyProtection="1">
      <alignment horizontal="center" vertical="center" wrapText="1"/>
    </xf>
    <xf numFmtId="172" fontId="20" fillId="0" borderId="19" xfId="0" applyNumberFormat="1" applyFont="1" applyBorder="1" applyAlignment="1" applyProtection="1">
      <alignment horizontal="center" vertical="center" wrapText="1"/>
    </xf>
    <xf numFmtId="0" fontId="23" fillId="0" borderId="0" xfId="0" applyFont="1" applyAlignment="1" applyProtection="1">
      <alignment horizontal="left" vertical="center"/>
    </xf>
    <xf numFmtId="1" fontId="20" fillId="0" borderId="10" xfId="0" applyNumberFormat="1" applyFont="1" applyBorder="1" applyAlignment="1" applyProtection="1">
      <alignment horizontal="center" vertical="center" wrapText="1"/>
    </xf>
    <xf numFmtId="3" fontId="23" fillId="0" borderId="20" xfId="0" applyNumberFormat="1" applyFont="1" applyBorder="1" applyAlignment="1" applyProtection="1">
      <alignment horizontal="left" vertical="center"/>
    </xf>
    <xf numFmtId="172" fontId="20" fillId="0" borderId="21" xfId="0" applyNumberFormat="1" applyFont="1" applyBorder="1" applyAlignment="1" applyProtection="1">
      <alignment horizontal="center" vertical="center" wrapText="1"/>
    </xf>
    <xf numFmtId="172" fontId="20" fillId="0" borderId="22" xfId="0" applyNumberFormat="1" applyFont="1" applyBorder="1" applyAlignment="1" applyProtection="1">
      <alignment horizontal="center" vertical="center" wrapText="1"/>
    </xf>
  </cellXfs>
  <cellStyles count="64">
    <cellStyle name="20% - akcent 1" xfId="1"/>
    <cellStyle name="20% - akcent 2" xfId="2"/>
    <cellStyle name="20% - akcent 3" xfId="3"/>
    <cellStyle name="20% - akcent 4" xfId="4"/>
    <cellStyle name="20% - akcent 5" xfId="5"/>
    <cellStyle name="20% - akcent 6" xfId="6"/>
    <cellStyle name="40% - akcent 1" xfId="7"/>
    <cellStyle name="40% - akcent 2" xfId="8"/>
    <cellStyle name="40% - akcent 3" xfId="9"/>
    <cellStyle name="40% - akcent 4" xfId="10"/>
    <cellStyle name="40% - akcent 5" xfId="11"/>
    <cellStyle name="40% - akcent 6" xfId="12"/>
    <cellStyle name="60% - akcent 1" xfId="13"/>
    <cellStyle name="60% - akcent 2" xfId="14"/>
    <cellStyle name="60% - akcent 3" xfId="15"/>
    <cellStyle name="60% - akcent 4" xfId="16"/>
    <cellStyle name="60% - akcent 5" xfId="17"/>
    <cellStyle name="60% - akcent 6" xfId="18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/>
    <cellStyle name="Normal - Styl1" xfId="35"/>
    <cellStyle name="Normal - Styl1 2" xfId="36"/>
    <cellStyle name="Normal - Styl2" xfId="37"/>
    <cellStyle name="Normal - Styl2 2" xfId="38"/>
    <cellStyle name="Normal - Styl3" xfId="39"/>
    <cellStyle name="Normal - Styl3 2" xfId="40"/>
    <cellStyle name="Normal - Styl4" xfId="41"/>
    <cellStyle name="Normal - Styl4 2" xfId="42"/>
    <cellStyle name="Normal - Styl5" xfId="43"/>
    <cellStyle name="Normal - Styl5 2" xfId="44"/>
    <cellStyle name="Normal - Styl6" xfId="45"/>
    <cellStyle name="Normal - Styl6 2" xfId="46"/>
    <cellStyle name="Normal - Styl7" xfId="47"/>
    <cellStyle name="Normal - Styl7 2" xfId="48"/>
    <cellStyle name="Normal - Styl8" xfId="49"/>
    <cellStyle name="Normal - Styl8 2" xfId="50"/>
    <cellStyle name="Normalny" xfId="0" builtinId="0"/>
    <cellStyle name="Normalny 2" xfId="51"/>
    <cellStyle name="Normalny 2 2" xfId="52"/>
    <cellStyle name="Normalny 3" xfId="53"/>
    <cellStyle name="Normalny 3 2" xfId="54"/>
    <cellStyle name="Obliczenia" xfId="55" builtinId="22" customBuiltin="1"/>
    <cellStyle name="Suma" xfId="56" builtinId="25" customBuiltin="1"/>
    <cellStyle name="Tekst objaśnienia" xfId="57" builtinId="53" customBuiltin="1"/>
    <cellStyle name="Tekst ostrzeżenia" xfId="58" builtinId="11" customBuiltin="1"/>
    <cellStyle name="Tytuł" xfId="59" builtinId="15" customBuiltin="1"/>
    <cellStyle name="Uwaga" xfId="60" builtinId="10" customBuiltin="1"/>
    <cellStyle name="Uwaga 2" xfId="61"/>
    <cellStyle name="Walutowy 2" xfId="62"/>
    <cellStyle name="Złe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tabSelected="1" view="pageBreakPreview" zoomScale="55" zoomScaleNormal="45" zoomScaleSheetLayoutView="55" workbookViewId="0">
      <pane ySplit="7" topLeftCell="A32" activePane="bottomLeft" state="frozen"/>
      <selection activeCell="B3" sqref="B3:C3"/>
      <selection pane="bottomLeft" activeCell="D33" sqref="D33"/>
    </sheetView>
  </sheetViews>
  <sheetFormatPr defaultColWidth="9.109375" defaultRowHeight="20.399999999999999"/>
  <cols>
    <col min="1" max="1" width="9.6640625" style="39" customWidth="1"/>
    <col min="2" max="2" width="13.88671875" style="39" customWidth="1"/>
    <col min="3" max="3" width="82.5546875" style="39" customWidth="1"/>
    <col min="4" max="4" width="21.44140625" style="42" customWidth="1"/>
    <col min="5" max="5" width="17.6640625" style="39" customWidth="1"/>
    <col min="6" max="6" width="22.109375" style="39" customWidth="1"/>
    <col min="7" max="7" width="18.44140625" style="39" customWidth="1"/>
    <col min="8" max="8" width="21.109375" style="39" customWidth="1"/>
    <col min="9" max="9" width="25" style="39" customWidth="1"/>
    <col min="10" max="10" width="25.44140625" style="39" customWidth="1"/>
    <col min="11" max="11" width="26" style="39" customWidth="1"/>
    <col min="12" max="12" width="16" style="39" customWidth="1"/>
    <col min="13" max="13" width="23" style="39" customWidth="1"/>
    <col min="14" max="14" width="25.33203125" style="39" customWidth="1"/>
    <col min="15" max="15" width="24" style="41" customWidth="1"/>
    <col min="16" max="16" width="24.109375" style="39" customWidth="1"/>
    <col min="17" max="17" width="19.44140625" style="39" customWidth="1"/>
    <col min="18" max="18" width="21.5546875" style="39" customWidth="1"/>
    <col min="19" max="19" width="19" style="39" customWidth="1"/>
    <col min="20" max="20" width="23.88671875" style="36" customWidth="1"/>
    <col min="21" max="16384" width="9.109375" style="39"/>
  </cols>
  <sheetData>
    <row r="1" spans="1:20" ht="30" customHeight="1">
      <c r="A1" s="77" t="s">
        <v>1</v>
      </c>
      <c r="B1" s="77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3"/>
      <c r="P1" s="1"/>
    </row>
    <row r="2" spans="1:20" ht="30.75" customHeight="1" thickBot="1">
      <c r="A2" s="79" t="s">
        <v>30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20" ht="39.9" customHeight="1" thickBot="1">
      <c r="A3" s="56" t="s">
        <v>2</v>
      </c>
      <c r="B3" s="78" t="s">
        <v>3</v>
      </c>
      <c r="C3" s="55" t="s">
        <v>4</v>
      </c>
      <c r="D3" s="54" t="s">
        <v>5</v>
      </c>
      <c r="E3" s="74" t="s">
        <v>6</v>
      </c>
      <c r="F3" s="76"/>
      <c r="G3" s="74" t="s">
        <v>7</v>
      </c>
      <c r="H3" s="75"/>
      <c r="I3" s="75"/>
      <c r="J3" s="75"/>
      <c r="K3" s="75"/>
      <c r="L3" s="75"/>
      <c r="M3" s="75"/>
      <c r="N3" s="75"/>
      <c r="O3" s="75"/>
      <c r="P3" s="75"/>
      <c r="Q3" s="76"/>
      <c r="R3" s="57" t="s">
        <v>20</v>
      </c>
      <c r="S3" s="57" t="s">
        <v>24</v>
      </c>
      <c r="T3" s="56" t="s">
        <v>32</v>
      </c>
    </row>
    <row r="4" spans="1:20" ht="39.9" customHeight="1" thickBot="1">
      <c r="A4" s="56"/>
      <c r="B4" s="78"/>
      <c r="C4" s="55"/>
      <c r="D4" s="54"/>
      <c r="E4" s="80"/>
      <c r="F4" s="81"/>
      <c r="G4" s="55" t="s">
        <v>22</v>
      </c>
      <c r="H4" s="60" t="s">
        <v>8</v>
      </c>
      <c r="I4" s="61"/>
      <c r="J4" s="61"/>
      <c r="K4" s="61"/>
      <c r="L4" s="62"/>
      <c r="M4" s="63" t="s">
        <v>9</v>
      </c>
      <c r="N4" s="64"/>
      <c r="O4" s="64"/>
      <c r="P4" s="64"/>
      <c r="Q4" s="65"/>
      <c r="R4" s="58"/>
      <c r="S4" s="58"/>
      <c r="T4" s="56"/>
    </row>
    <row r="5" spans="1:20" ht="39.9" customHeight="1" thickBot="1">
      <c r="A5" s="56"/>
      <c r="B5" s="78"/>
      <c r="C5" s="55"/>
      <c r="D5" s="54"/>
      <c r="E5" s="80"/>
      <c r="F5" s="81"/>
      <c r="G5" s="55"/>
      <c r="H5" s="56" t="s">
        <v>25</v>
      </c>
      <c r="I5" s="55" t="s">
        <v>10</v>
      </c>
      <c r="J5" s="55" t="s">
        <v>11</v>
      </c>
      <c r="K5" s="55" t="s">
        <v>12</v>
      </c>
      <c r="L5" s="55" t="s">
        <v>13</v>
      </c>
      <c r="M5" s="69" t="s">
        <v>23</v>
      </c>
      <c r="N5" s="66" t="s">
        <v>14</v>
      </c>
      <c r="O5" s="67"/>
      <c r="P5" s="67"/>
      <c r="Q5" s="68"/>
      <c r="R5" s="58"/>
      <c r="S5" s="58"/>
      <c r="T5" s="56"/>
    </row>
    <row r="6" spans="1:20" ht="77.25" customHeight="1" thickBot="1">
      <c r="A6" s="56"/>
      <c r="B6" s="78"/>
      <c r="C6" s="55"/>
      <c r="D6" s="54"/>
      <c r="E6" s="44" t="s">
        <v>0</v>
      </c>
      <c r="F6" s="44" t="s">
        <v>26</v>
      </c>
      <c r="G6" s="55"/>
      <c r="H6" s="56"/>
      <c r="I6" s="55"/>
      <c r="J6" s="55"/>
      <c r="K6" s="55"/>
      <c r="L6" s="55"/>
      <c r="M6" s="69"/>
      <c r="N6" s="43" t="s">
        <v>10</v>
      </c>
      <c r="O6" s="43" t="s">
        <v>11</v>
      </c>
      <c r="P6" s="43" t="s">
        <v>12</v>
      </c>
      <c r="Q6" s="45" t="s">
        <v>13</v>
      </c>
      <c r="R6" s="59"/>
      <c r="S6" s="59"/>
      <c r="T6" s="56"/>
    </row>
    <row r="7" spans="1:20" ht="21" thickBot="1">
      <c r="A7" s="4"/>
      <c r="B7" s="5">
        <v>1</v>
      </c>
      <c r="C7" s="4">
        <v>2</v>
      </c>
      <c r="D7" s="6">
        <v>3</v>
      </c>
      <c r="E7" s="7">
        <v>4</v>
      </c>
      <c r="F7" s="6">
        <v>5</v>
      </c>
      <c r="G7" s="7">
        <v>6</v>
      </c>
      <c r="H7" s="6">
        <v>7</v>
      </c>
      <c r="I7" s="7">
        <v>8</v>
      </c>
      <c r="J7" s="6">
        <v>9</v>
      </c>
      <c r="K7" s="7">
        <v>10</v>
      </c>
      <c r="L7" s="6">
        <v>11</v>
      </c>
      <c r="M7" s="7">
        <v>12</v>
      </c>
      <c r="N7" s="6">
        <v>13</v>
      </c>
      <c r="O7" s="7">
        <v>14</v>
      </c>
      <c r="P7" s="6">
        <v>15</v>
      </c>
      <c r="Q7" s="7">
        <v>16</v>
      </c>
      <c r="R7" s="6">
        <v>17</v>
      </c>
      <c r="S7" s="7">
        <v>18</v>
      </c>
      <c r="T7" s="6">
        <v>19</v>
      </c>
    </row>
    <row r="8" spans="1:20" ht="67.5" customHeight="1">
      <c r="A8" s="70"/>
      <c r="B8" s="71"/>
      <c r="C8" s="15" t="s">
        <v>27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52"/>
    </row>
    <row r="9" spans="1:20" ht="115.5" customHeight="1">
      <c r="A9" s="9">
        <v>1</v>
      </c>
      <c r="B9" s="12">
        <v>627</v>
      </c>
      <c r="C9" s="48" t="s">
        <v>15</v>
      </c>
      <c r="D9" s="46">
        <f>SUM(D10:D15)</f>
        <v>0</v>
      </c>
      <c r="E9" s="46">
        <f>SUM(E10:E15)</f>
        <v>0</v>
      </c>
      <c r="F9" s="46">
        <f>SUM(F10:F15)</f>
        <v>0</v>
      </c>
      <c r="G9" s="8">
        <f t="shared" ref="G9:G19" si="0">H9+M9</f>
        <v>0</v>
      </c>
      <c r="H9" s="8">
        <f t="shared" ref="H9:H20" si="1">SUM(I9:L9)</f>
        <v>0</v>
      </c>
      <c r="I9" s="46">
        <f>SUM(I10:I15)</f>
        <v>0</v>
      </c>
      <c r="J9" s="46">
        <f>SUM(J10:J15)</f>
        <v>0</v>
      </c>
      <c r="K9" s="46">
        <f>SUM(K10:K15)</f>
        <v>0</v>
      </c>
      <c r="L9" s="46">
        <f>SUM(L10:L15)</f>
        <v>0</v>
      </c>
      <c r="M9" s="14">
        <f>SUM(N9:Q9)</f>
        <v>0</v>
      </c>
      <c r="N9" s="46">
        <f>SUM(N10:N15)</f>
        <v>0</v>
      </c>
      <c r="O9" s="46">
        <f>SUM(O10:O15)</f>
        <v>0</v>
      </c>
      <c r="P9" s="46">
        <f>SUM(P10:P15)</f>
        <v>0</v>
      </c>
      <c r="Q9" s="46">
        <f>SUM(Q10:Q15)</f>
        <v>0</v>
      </c>
      <c r="R9" s="46">
        <f>SUM(R10:R15)</f>
        <v>0</v>
      </c>
      <c r="S9" s="46">
        <f>G9+R9</f>
        <v>0</v>
      </c>
      <c r="T9" s="51">
        <f t="shared" ref="T9:T39" si="2">D9+E9-S9</f>
        <v>0</v>
      </c>
    </row>
    <row r="10" spans="1:20" ht="93.75" customHeight="1">
      <c r="A10" s="9">
        <v>2</v>
      </c>
      <c r="B10" s="12">
        <v>6270</v>
      </c>
      <c r="C10" s="10" t="s">
        <v>16</v>
      </c>
      <c r="D10" s="13"/>
      <c r="E10" s="13"/>
      <c r="F10" s="13"/>
      <c r="G10" s="8">
        <f t="shared" si="0"/>
        <v>0</v>
      </c>
      <c r="H10" s="8">
        <f t="shared" si="1"/>
        <v>0</v>
      </c>
      <c r="I10" s="13"/>
      <c r="J10" s="13"/>
      <c r="K10" s="13"/>
      <c r="L10" s="13"/>
      <c r="M10" s="14">
        <f t="shared" ref="M10:M18" si="3">SUM(N10:Q10)</f>
        <v>0</v>
      </c>
      <c r="N10" s="13"/>
      <c r="O10" s="13"/>
      <c r="P10" s="13"/>
      <c r="Q10" s="13"/>
      <c r="R10" s="13"/>
      <c r="S10" s="46">
        <f t="shared" ref="S10:S18" si="4">G10+R10</f>
        <v>0</v>
      </c>
      <c r="T10" s="51">
        <f t="shared" si="2"/>
        <v>0</v>
      </c>
    </row>
    <row r="11" spans="1:20" ht="79.5" customHeight="1">
      <c r="A11" s="9">
        <v>3</v>
      </c>
      <c r="B11" s="12">
        <v>6271</v>
      </c>
      <c r="C11" s="10" t="s">
        <v>17</v>
      </c>
      <c r="D11" s="13"/>
      <c r="E11" s="13"/>
      <c r="F11" s="13"/>
      <c r="G11" s="8">
        <f t="shared" si="0"/>
        <v>0</v>
      </c>
      <c r="H11" s="8">
        <f t="shared" si="1"/>
        <v>0</v>
      </c>
      <c r="I11" s="13"/>
      <c r="J11" s="13"/>
      <c r="K11" s="13"/>
      <c r="L11" s="13"/>
      <c r="M11" s="14">
        <f t="shared" si="3"/>
        <v>0</v>
      </c>
      <c r="N11" s="13"/>
      <c r="O11" s="13"/>
      <c r="P11" s="13"/>
      <c r="Q11" s="13"/>
      <c r="R11" s="13"/>
      <c r="S11" s="46">
        <f t="shared" si="4"/>
        <v>0</v>
      </c>
      <c r="T11" s="51">
        <f t="shared" si="2"/>
        <v>0</v>
      </c>
    </row>
    <row r="12" spans="1:20" ht="84" customHeight="1">
      <c r="A12" s="9">
        <v>4</v>
      </c>
      <c r="B12" s="12">
        <v>6272</v>
      </c>
      <c r="C12" s="10" t="s">
        <v>18</v>
      </c>
      <c r="D12" s="13"/>
      <c r="E12" s="13"/>
      <c r="F12" s="13"/>
      <c r="G12" s="8">
        <f t="shared" si="0"/>
        <v>0</v>
      </c>
      <c r="H12" s="8">
        <f t="shared" si="1"/>
        <v>0</v>
      </c>
      <c r="I12" s="13"/>
      <c r="J12" s="13"/>
      <c r="K12" s="13"/>
      <c r="L12" s="13"/>
      <c r="M12" s="14">
        <f t="shared" si="3"/>
        <v>0</v>
      </c>
      <c r="N12" s="13"/>
      <c r="O12" s="13"/>
      <c r="P12" s="13"/>
      <c r="Q12" s="13"/>
      <c r="R12" s="13"/>
      <c r="S12" s="46">
        <f t="shared" si="4"/>
        <v>0</v>
      </c>
      <c r="T12" s="51">
        <f t="shared" si="2"/>
        <v>0</v>
      </c>
    </row>
    <row r="13" spans="1:20" ht="135" customHeight="1">
      <c r="A13" s="9">
        <v>5</v>
      </c>
      <c r="B13" s="12">
        <v>6273</v>
      </c>
      <c r="C13" s="10" t="s">
        <v>19</v>
      </c>
      <c r="D13" s="13"/>
      <c r="E13" s="13"/>
      <c r="F13" s="13"/>
      <c r="G13" s="8">
        <f t="shared" si="0"/>
        <v>0</v>
      </c>
      <c r="H13" s="8">
        <f t="shared" si="1"/>
        <v>0</v>
      </c>
      <c r="I13" s="13"/>
      <c r="J13" s="13"/>
      <c r="K13" s="13"/>
      <c r="L13" s="13"/>
      <c r="M13" s="14">
        <f t="shared" si="3"/>
        <v>0</v>
      </c>
      <c r="N13" s="13"/>
      <c r="O13" s="13"/>
      <c r="P13" s="13"/>
      <c r="Q13" s="13"/>
      <c r="R13" s="13"/>
      <c r="S13" s="46">
        <f t="shared" si="4"/>
        <v>0</v>
      </c>
      <c r="T13" s="51">
        <f t="shared" si="2"/>
        <v>0</v>
      </c>
    </row>
    <row r="14" spans="1:20" ht="65.25" customHeight="1">
      <c r="A14" s="9">
        <v>6</v>
      </c>
      <c r="B14" s="12">
        <v>6274</v>
      </c>
      <c r="C14" s="10" t="s">
        <v>28</v>
      </c>
      <c r="D14" s="13"/>
      <c r="E14" s="13"/>
      <c r="F14" s="13"/>
      <c r="G14" s="8">
        <f t="shared" si="0"/>
        <v>0</v>
      </c>
      <c r="H14" s="8">
        <f t="shared" si="1"/>
        <v>0</v>
      </c>
      <c r="I14" s="13"/>
      <c r="J14" s="13"/>
      <c r="K14" s="13"/>
      <c r="L14" s="13"/>
      <c r="M14" s="14">
        <f t="shared" si="3"/>
        <v>0</v>
      </c>
      <c r="N14" s="13"/>
      <c r="O14" s="13"/>
      <c r="P14" s="13"/>
      <c r="Q14" s="13"/>
      <c r="R14" s="13"/>
      <c r="S14" s="46">
        <f t="shared" si="4"/>
        <v>0</v>
      </c>
      <c r="T14" s="51">
        <f t="shared" si="2"/>
        <v>0</v>
      </c>
    </row>
    <row r="15" spans="1:20" ht="49.5" customHeight="1">
      <c r="A15" s="9">
        <v>7</v>
      </c>
      <c r="B15" s="12">
        <v>6279</v>
      </c>
      <c r="C15" s="10" t="s">
        <v>21</v>
      </c>
      <c r="D15" s="13"/>
      <c r="E15" s="13"/>
      <c r="F15" s="13"/>
      <c r="G15" s="8">
        <f t="shared" si="0"/>
        <v>0</v>
      </c>
      <c r="H15" s="8">
        <f t="shared" si="1"/>
        <v>0</v>
      </c>
      <c r="I15" s="13"/>
      <c r="J15" s="13"/>
      <c r="K15" s="13"/>
      <c r="L15" s="13"/>
      <c r="M15" s="14">
        <f t="shared" si="3"/>
        <v>0</v>
      </c>
      <c r="N15" s="13"/>
      <c r="O15" s="13"/>
      <c r="P15" s="13"/>
      <c r="Q15" s="13"/>
      <c r="R15" s="13"/>
      <c r="S15" s="46">
        <f t="shared" si="4"/>
        <v>0</v>
      </c>
      <c r="T15" s="51">
        <f t="shared" si="2"/>
        <v>0</v>
      </c>
    </row>
    <row r="16" spans="1:20" ht="63" customHeight="1">
      <c r="A16" s="9"/>
      <c r="B16" s="12"/>
      <c r="C16" s="15" t="s">
        <v>29</v>
      </c>
      <c r="D16" s="13"/>
      <c r="E16" s="13"/>
      <c r="F16" s="13"/>
      <c r="G16" s="49"/>
      <c r="H16" s="49"/>
      <c r="I16" s="13"/>
      <c r="J16" s="13"/>
      <c r="K16" s="13"/>
      <c r="L16" s="13"/>
      <c r="M16" s="50"/>
      <c r="N16" s="13"/>
      <c r="O16" s="13"/>
      <c r="P16" s="13"/>
      <c r="Q16" s="13"/>
      <c r="R16" s="13"/>
      <c r="S16" s="50"/>
      <c r="T16" s="53"/>
    </row>
    <row r="17" spans="1:20" ht="80.25" customHeight="1">
      <c r="A17" s="9">
        <v>8</v>
      </c>
      <c r="B17" s="12">
        <v>627</v>
      </c>
      <c r="C17" s="15" t="s">
        <v>15</v>
      </c>
      <c r="D17" s="46">
        <f>SUM(D18:D23)</f>
        <v>0</v>
      </c>
      <c r="E17" s="46">
        <f>SUM(E18:E23)</f>
        <v>1</v>
      </c>
      <c r="F17" s="46">
        <f>SUM(F18:F23)</f>
        <v>0</v>
      </c>
      <c r="G17" s="47">
        <f t="shared" si="0"/>
        <v>1</v>
      </c>
      <c r="H17" s="47">
        <f>SUM(I17:L17)</f>
        <v>0</v>
      </c>
      <c r="I17" s="46">
        <f>SUM(I18:I23)</f>
        <v>0</v>
      </c>
      <c r="J17" s="46">
        <f>SUM(J18:J23)</f>
        <v>0</v>
      </c>
      <c r="K17" s="46">
        <f>SUM(K18:K23)</f>
        <v>0</v>
      </c>
      <c r="L17" s="46">
        <f>SUM(L18:L23)</f>
        <v>0</v>
      </c>
      <c r="M17" s="46">
        <f>SUM(N17:Q17)</f>
        <v>1</v>
      </c>
      <c r="N17" s="46">
        <f>SUM(N18:N23)</f>
        <v>0</v>
      </c>
      <c r="O17" s="46">
        <f>SUM(O18:O23)</f>
        <v>1</v>
      </c>
      <c r="P17" s="46">
        <f>SUM(P18:P23)</f>
        <v>0</v>
      </c>
      <c r="Q17" s="46">
        <f>SUM(Q18:Q23)</f>
        <v>0</v>
      </c>
      <c r="R17" s="46">
        <f>SUM(R18:R23)</f>
        <v>0</v>
      </c>
      <c r="S17" s="46">
        <f t="shared" si="4"/>
        <v>1</v>
      </c>
      <c r="T17" s="51">
        <f t="shared" si="2"/>
        <v>0</v>
      </c>
    </row>
    <row r="18" spans="1:20" ht="70.5" customHeight="1">
      <c r="A18" s="9">
        <v>9</v>
      </c>
      <c r="B18" s="12">
        <v>6270</v>
      </c>
      <c r="C18" s="10" t="s">
        <v>16</v>
      </c>
      <c r="D18" s="13"/>
      <c r="E18" s="13"/>
      <c r="F18" s="13"/>
      <c r="G18" s="8">
        <f t="shared" si="0"/>
        <v>0</v>
      </c>
      <c r="H18" s="8">
        <f t="shared" si="1"/>
        <v>0</v>
      </c>
      <c r="I18" s="13"/>
      <c r="J18" s="13"/>
      <c r="K18" s="13"/>
      <c r="L18" s="13"/>
      <c r="M18" s="14">
        <f t="shared" si="3"/>
        <v>0</v>
      </c>
      <c r="N18" s="13"/>
      <c r="O18" s="13"/>
      <c r="P18" s="13"/>
      <c r="Q18" s="13"/>
      <c r="R18" s="13"/>
      <c r="S18" s="46">
        <f t="shared" si="4"/>
        <v>0</v>
      </c>
      <c r="T18" s="51">
        <f t="shared" si="2"/>
        <v>0</v>
      </c>
    </row>
    <row r="19" spans="1:20" ht="59.25" customHeight="1">
      <c r="A19" s="9">
        <v>10</v>
      </c>
      <c r="B19" s="17">
        <v>6271</v>
      </c>
      <c r="C19" s="10" t="s">
        <v>17</v>
      </c>
      <c r="D19" s="13"/>
      <c r="E19" s="13"/>
      <c r="F19" s="13"/>
      <c r="G19" s="8">
        <f t="shared" si="0"/>
        <v>0</v>
      </c>
      <c r="H19" s="8">
        <f t="shared" si="1"/>
        <v>0</v>
      </c>
      <c r="I19" s="13"/>
      <c r="J19" s="13"/>
      <c r="K19" s="13"/>
      <c r="L19" s="13"/>
      <c r="M19" s="14"/>
      <c r="N19" s="13"/>
      <c r="O19" s="13"/>
      <c r="P19" s="13"/>
      <c r="Q19" s="13"/>
      <c r="R19" s="13"/>
      <c r="S19" s="14"/>
      <c r="T19" s="51">
        <f t="shared" si="2"/>
        <v>0</v>
      </c>
    </row>
    <row r="20" spans="1:20" ht="131.25" customHeight="1">
      <c r="A20" s="9">
        <v>11</v>
      </c>
      <c r="B20" s="17">
        <v>6272</v>
      </c>
      <c r="C20" s="10" t="s">
        <v>18</v>
      </c>
      <c r="D20" s="11"/>
      <c r="E20" s="11">
        <v>1</v>
      </c>
      <c r="F20" s="11"/>
      <c r="G20" s="8">
        <f>H20+M20</f>
        <v>1</v>
      </c>
      <c r="H20" s="8">
        <f t="shared" si="1"/>
        <v>0</v>
      </c>
      <c r="I20" s="11"/>
      <c r="J20" s="11"/>
      <c r="K20" s="11"/>
      <c r="L20" s="11"/>
      <c r="M20" s="8">
        <f>SUM(N20:Q20)</f>
        <v>1</v>
      </c>
      <c r="N20" s="11"/>
      <c r="O20" s="11">
        <v>1</v>
      </c>
      <c r="P20" s="11"/>
      <c r="Q20" s="11"/>
      <c r="R20" s="11"/>
      <c r="S20" s="8">
        <f>SUM(G20+R20)</f>
        <v>1</v>
      </c>
      <c r="T20" s="51">
        <f t="shared" si="2"/>
        <v>0</v>
      </c>
    </row>
    <row r="21" spans="1:20" ht="50.1" customHeight="1">
      <c r="A21" s="16">
        <v>12</v>
      </c>
      <c r="B21" s="17">
        <v>6273</v>
      </c>
      <c r="C21" s="10" t="s">
        <v>19</v>
      </c>
      <c r="D21" s="13"/>
      <c r="E21" s="13"/>
      <c r="F21" s="13"/>
      <c r="G21" s="8">
        <f t="shared" ref="G21:G30" si="5">H21+M21</f>
        <v>0</v>
      </c>
      <c r="H21" s="8">
        <f t="shared" ref="H21:H31" si="6">SUM(I21:L21)</f>
        <v>0</v>
      </c>
      <c r="I21" s="13"/>
      <c r="J21" s="13"/>
      <c r="K21" s="13"/>
      <c r="L21" s="13"/>
      <c r="M21" s="14">
        <f>SUM(N21:Q21)</f>
        <v>0</v>
      </c>
      <c r="N21" s="13"/>
      <c r="O21" s="13"/>
      <c r="P21" s="13"/>
      <c r="Q21" s="13"/>
      <c r="R21" s="13"/>
      <c r="S21" s="46">
        <f>G21+R21</f>
        <v>0</v>
      </c>
      <c r="T21" s="51">
        <f t="shared" si="2"/>
        <v>0</v>
      </c>
    </row>
    <row r="22" spans="1:20" ht="49.5" customHeight="1">
      <c r="A22" s="16">
        <v>13</v>
      </c>
      <c r="B22" s="17">
        <v>6274</v>
      </c>
      <c r="C22" s="10" t="s">
        <v>28</v>
      </c>
      <c r="D22" s="13"/>
      <c r="E22" s="13"/>
      <c r="F22" s="13"/>
      <c r="G22" s="8">
        <f t="shared" si="5"/>
        <v>0</v>
      </c>
      <c r="H22" s="8">
        <f t="shared" si="6"/>
        <v>0</v>
      </c>
      <c r="I22" s="13"/>
      <c r="J22" s="13"/>
      <c r="K22" s="13"/>
      <c r="L22" s="13"/>
      <c r="M22" s="14">
        <f t="shared" ref="M22:M30" si="7">SUM(N22:Q22)</f>
        <v>0</v>
      </c>
      <c r="N22" s="13"/>
      <c r="O22" s="13"/>
      <c r="P22" s="13"/>
      <c r="Q22" s="13"/>
      <c r="R22" s="13"/>
      <c r="S22" s="46">
        <f t="shared" ref="S22:S29" si="8">G22+R22</f>
        <v>0</v>
      </c>
      <c r="T22" s="51">
        <f t="shared" si="2"/>
        <v>0</v>
      </c>
    </row>
    <row r="23" spans="1:20" ht="49.5" customHeight="1">
      <c r="A23" s="16">
        <v>14</v>
      </c>
      <c r="B23" s="17">
        <v>6279</v>
      </c>
      <c r="C23" s="10" t="s">
        <v>21</v>
      </c>
      <c r="D23" s="13"/>
      <c r="E23" s="13"/>
      <c r="F23" s="13"/>
      <c r="G23" s="8">
        <f t="shared" si="5"/>
        <v>0</v>
      </c>
      <c r="H23" s="8">
        <f t="shared" si="6"/>
        <v>0</v>
      </c>
      <c r="I23" s="13"/>
      <c r="J23" s="13"/>
      <c r="K23" s="13"/>
      <c r="L23" s="13"/>
      <c r="M23" s="14">
        <f t="shared" si="7"/>
        <v>0</v>
      </c>
      <c r="N23" s="13"/>
      <c r="O23" s="13"/>
      <c r="P23" s="13"/>
      <c r="Q23" s="13"/>
      <c r="R23" s="13"/>
      <c r="S23" s="46">
        <f t="shared" si="8"/>
        <v>0</v>
      </c>
      <c r="T23" s="51">
        <f t="shared" si="2"/>
        <v>0</v>
      </c>
    </row>
    <row r="24" spans="1:20" ht="49.5" customHeight="1">
      <c r="A24" s="16"/>
      <c r="B24" s="17"/>
      <c r="C24" s="15" t="s">
        <v>31</v>
      </c>
      <c r="D24" s="13"/>
      <c r="E24" s="13"/>
      <c r="F24" s="13"/>
      <c r="G24" s="11"/>
      <c r="H24" s="1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50"/>
      <c r="T24" s="53"/>
    </row>
    <row r="25" spans="1:20" ht="50.1" customHeight="1">
      <c r="A25" s="16">
        <v>15</v>
      </c>
      <c r="B25" s="17">
        <v>627</v>
      </c>
      <c r="C25" s="15" t="s">
        <v>15</v>
      </c>
      <c r="D25" s="46">
        <f>SUM(D26:D31)</f>
        <v>0</v>
      </c>
      <c r="E25" s="46">
        <f>SUM(E26:E31)</f>
        <v>13</v>
      </c>
      <c r="F25" s="46">
        <f>SUM(F26:F31)</f>
        <v>0</v>
      </c>
      <c r="G25" s="8">
        <f t="shared" si="5"/>
        <v>8</v>
      </c>
      <c r="H25" s="8">
        <f t="shared" si="6"/>
        <v>0</v>
      </c>
      <c r="I25" s="46">
        <f>SUM(I26:I31)</f>
        <v>0</v>
      </c>
      <c r="J25" s="46">
        <f>SUM(J26:J31)</f>
        <v>0</v>
      </c>
      <c r="K25" s="46">
        <f>SUM(K26:K31)</f>
        <v>0</v>
      </c>
      <c r="L25" s="46">
        <f>SUM(L26:L31)</f>
        <v>0</v>
      </c>
      <c r="M25" s="14">
        <f t="shared" si="7"/>
        <v>8</v>
      </c>
      <c r="N25" s="46">
        <f>SUM(N26:N31)</f>
        <v>3</v>
      </c>
      <c r="O25" s="46">
        <f>SUM(O26:O31)</f>
        <v>2</v>
      </c>
      <c r="P25" s="46">
        <f>SUM(P26:P31)</f>
        <v>2</v>
      </c>
      <c r="Q25" s="46">
        <f>SUM(Q26:Q31)</f>
        <v>1</v>
      </c>
      <c r="R25" s="46">
        <f>SUM(R26:R31)</f>
        <v>0</v>
      </c>
      <c r="S25" s="46">
        <f t="shared" si="8"/>
        <v>8</v>
      </c>
      <c r="T25" s="51">
        <f t="shared" si="2"/>
        <v>5</v>
      </c>
    </row>
    <row r="26" spans="1:20" ht="50.1" customHeight="1">
      <c r="A26" s="16">
        <v>16</v>
      </c>
      <c r="B26" s="17">
        <v>6270</v>
      </c>
      <c r="C26" s="10" t="s">
        <v>16</v>
      </c>
      <c r="D26" s="13"/>
      <c r="E26" s="13"/>
      <c r="F26" s="13"/>
      <c r="G26" s="8">
        <f t="shared" si="5"/>
        <v>0</v>
      </c>
      <c r="H26" s="8">
        <f t="shared" si="6"/>
        <v>0</v>
      </c>
      <c r="I26" s="13"/>
      <c r="J26" s="13"/>
      <c r="K26" s="13"/>
      <c r="L26" s="13"/>
      <c r="M26" s="14">
        <f t="shared" si="7"/>
        <v>0</v>
      </c>
      <c r="N26" s="13"/>
      <c r="O26" s="13"/>
      <c r="P26" s="13"/>
      <c r="Q26" s="13"/>
      <c r="R26" s="13"/>
      <c r="S26" s="46">
        <f t="shared" si="8"/>
        <v>0</v>
      </c>
      <c r="T26" s="51">
        <f t="shared" si="2"/>
        <v>0</v>
      </c>
    </row>
    <row r="27" spans="1:20" ht="50.1" customHeight="1">
      <c r="A27" s="16">
        <v>17</v>
      </c>
      <c r="B27" s="17">
        <v>6271</v>
      </c>
      <c r="C27" s="10" t="s">
        <v>17</v>
      </c>
      <c r="D27" s="13"/>
      <c r="E27" s="13">
        <v>1</v>
      </c>
      <c r="F27" s="13"/>
      <c r="G27" s="8">
        <f t="shared" si="5"/>
        <v>0</v>
      </c>
      <c r="H27" s="8">
        <f t="shared" si="6"/>
        <v>0</v>
      </c>
      <c r="I27" s="13"/>
      <c r="J27" s="13"/>
      <c r="K27" s="13"/>
      <c r="L27" s="13"/>
      <c r="M27" s="14">
        <f t="shared" si="7"/>
        <v>0</v>
      </c>
      <c r="N27" s="13"/>
      <c r="O27" s="13"/>
      <c r="P27" s="13"/>
      <c r="Q27" s="13"/>
      <c r="R27" s="13"/>
      <c r="S27" s="46">
        <f t="shared" si="8"/>
        <v>0</v>
      </c>
      <c r="T27" s="51">
        <f t="shared" si="2"/>
        <v>1</v>
      </c>
    </row>
    <row r="28" spans="1:20" ht="50.1" customHeight="1">
      <c r="A28" s="16">
        <v>18</v>
      </c>
      <c r="B28" s="17">
        <v>6272</v>
      </c>
      <c r="C28" s="10" t="s">
        <v>18</v>
      </c>
      <c r="D28" s="13"/>
      <c r="E28" s="13">
        <v>11</v>
      </c>
      <c r="F28" s="13"/>
      <c r="G28" s="8">
        <f t="shared" si="5"/>
        <v>8</v>
      </c>
      <c r="H28" s="8">
        <f t="shared" si="6"/>
        <v>0</v>
      </c>
      <c r="I28" s="13"/>
      <c r="J28" s="13"/>
      <c r="K28" s="13"/>
      <c r="L28" s="13"/>
      <c r="M28" s="14">
        <f t="shared" si="7"/>
        <v>8</v>
      </c>
      <c r="N28" s="13">
        <v>3</v>
      </c>
      <c r="O28" s="13">
        <v>2</v>
      </c>
      <c r="P28" s="13">
        <v>2</v>
      </c>
      <c r="Q28" s="13">
        <v>1</v>
      </c>
      <c r="R28" s="13"/>
      <c r="S28" s="46">
        <f t="shared" si="8"/>
        <v>8</v>
      </c>
      <c r="T28" s="51">
        <f t="shared" si="2"/>
        <v>3</v>
      </c>
    </row>
    <row r="29" spans="1:20" ht="70.5" customHeight="1">
      <c r="A29" s="16">
        <v>19</v>
      </c>
      <c r="B29" s="17">
        <v>6273</v>
      </c>
      <c r="C29" s="10" t="s">
        <v>19</v>
      </c>
      <c r="D29" s="13"/>
      <c r="E29" s="13"/>
      <c r="F29" s="13"/>
      <c r="G29" s="8">
        <f t="shared" si="5"/>
        <v>0</v>
      </c>
      <c r="H29" s="8">
        <f t="shared" si="6"/>
        <v>0</v>
      </c>
      <c r="I29" s="13"/>
      <c r="J29" s="13"/>
      <c r="K29" s="13"/>
      <c r="L29" s="13"/>
      <c r="M29" s="14">
        <f t="shared" si="7"/>
        <v>0</v>
      </c>
      <c r="N29" s="13"/>
      <c r="O29" s="13"/>
      <c r="P29" s="13"/>
      <c r="Q29" s="13"/>
      <c r="R29" s="13"/>
      <c r="S29" s="46">
        <f t="shared" si="8"/>
        <v>0</v>
      </c>
      <c r="T29" s="51">
        <f t="shared" si="2"/>
        <v>0</v>
      </c>
    </row>
    <row r="30" spans="1:20" ht="66.75" customHeight="1">
      <c r="A30" s="16">
        <v>20</v>
      </c>
      <c r="B30" s="17">
        <v>6274</v>
      </c>
      <c r="C30" s="10" t="s">
        <v>28</v>
      </c>
      <c r="D30" s="13"/>
      <c r="E30" s="13"/>
      <c r="F30" s="13"/>
      <c r="G30" s="8">
        <f t="shared" si="5"/>
        <v>0</v>
      </c>
      <c r="H30" s="8">
        <f t="shared" si="6"/>
        <v>0</v>
      </c>
      <c r="I30" s="13"/>
      <c r="J30" s="13"/>
      <c r="K30" s="13"/>
      <c r="L30" s="13"/>
      <c r="M30" s="14">
        <f t="shared" si="7"/>
        <v>0</v>
      </c>
      <c r="N30" s="13"/>
      <c r="O30" s="13"/>
      <c r="P30" s="13"/>
      <c r="Q30" s="13"/>
      <c r="R30" s="13"/>
      <c r="S30" s="46">
        <f>G30+R30</f>
        <v>0</v>
      </c>
      <c r="T30" s="51">
        <f t="shared" si="2"/>
        <v>0</v>
      </c>
    </row>
    <row r="31" spans="1:20" ht="59.25" customHeight="1">
      <c r="A31" s="16">
        <v>21</v>
      </c>
      <c r="B31" s="17">
        <v>6279</v>
      </c>
      <c r="C31" s="20" t="s">
        <v>21</v>
      </c>
      <c r="D31" s="11"/>
      <c r="E31" s="11">
        <v>1</v>
      </c>
      <c r="F31" s="11"/>
      <c r="G31" s="8">
        <f>H31+M31</f>
        <v>0</v>
      </c>
      <c r="H31" s="8">
        <f t="shared" si="6"/>
        <v>0</v>
      </c>
      <c r="I31" s="11"/>
      <c r="J31" s="11"/>
      <c r="K31" s="11"/>
      <c r="L31" s="11"/>
      <c r="M31" s="8">
        <f>SUM(N31:R31)</f>
        <v>0</v>
      </c>
      <c r="N31" s="11"/>
      <c r="O31" s="11"/>
      <c r="P31" s="11"/>
      <c r="Q31" s="11"/>
      <c r="R31" s="11"/>
      <c r="S31" s="8">
        <f>G31+R31</f>
        <v>0</v>
      </c>
      <c r="T31" s="51">
        <f t="shared" si="2"/>
        <v>1</v>
      </c>
    </row>
    <row r="32" spans="1:20" s="40" customFormat="1" ht="49.5" customHeight="1">
      <c r="A32" s="72"/>
      <c r="B32" s="73"/>
      <c r="C32" s="20" t="s">
        <v>33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53"/>
    </row>
    <row r="33" spans="1:20" s="40" customFormat="1" ht="37.5" customHeight="1">
      <c r="A33" s="19">
        <v>22</v>
      </c>
      <c r="B33" s="17">
        <v>627</v>
      </c>
      <c r="C33" s="18" t="s">
        <v>15</v>
      </c>
      <c r="D33" s="46">
        <f>SUM(D34:D39)</f>
        <v>6</v>
      </c>
      <c r="E33" s="46">
        <f>SUM(E34:E39)</f>
        <v>29</v>
      </c>
      <c r="F33" s="46">
        <f>SUM(F34:F39)</f>
        <v>0</v>
      </c>
      <c r="G33" s="8">
        <f t="shared" ref="G33:G39" si="9">H33+M33</f>
        <v>28</v>
      </c>
      <c r="H33" s="8">
        <f t="shared" ref="H33:H39" si="10">SUM(I33:L33)</f>
        <v>1</v>
      </c>
      <c r="I33" s="46">
        <f>SUM(I34:I39)</f>
        <v>0</v>
      </c>
      <c r="J33" s="46">
        <f>SUM(J34:J39)</f>
        <v>1</v>
      </c>
      <c r="K33" s="46">
        <f>SUM(K34:K39)</f>
        <v>0</v>
      </c>
      <c r="L33" s="46">
        <f>SUM(L34:L39)</f>
        <v>0</v>
      </c>
      <c r="M33" s="14">
        <f>SUM(N33:Q33)</f>
        <v>27</v>
      </c>
      <c r="N33" s="46">
        <f>SUM(N34:N39)</f>
        <v>17</v>
      </c>
      <c r="O33" s="46">
        <f>SUM(O34:O39)</f>
        <v>1</v>
      </c>
      <c r="P33" s="46">
        <f>SUM(P34:P39)</f>
        <v>3</v>
      </c>
      <c r="Q33" s="46">
        <f>SUM(Q34:Q39)</f>
        <v>6</v>
      </c>
      <c r="R33" s="46">
        <f>SUM(R34:R39)</f>
        <v>1</v>
      </c>
      <c r="S33" s="46">
        <f>G33+R33</f>
        <v>29</v>
      </c>
      <c r="T33" s="51">
        <f t="shared" si="2"/>
        <v>6</v>
      </c>
    </row>
    <row r="34" spans="1:20" s="40" customFormat="1" ht="113.25" customHeight="1">
      <c r="A34" s="19">
        <v>23</v>
      </c>
      <c r="B34" s="17">
        <v>6270</v>
      </c>
      <c r="C34" s="20" t="s">
        <v>16</v>
      </c>
      <c r="D34" s="13"/>
      <c r="E34" s="13">
        <v>0</v>
      </c>
      <c r="F34" s="13"/>
      <c r="G34" s="8">
        <f t="shared" si="9"/>
        <v>0</v>
      </c>
      <c r="H34" s="8">
        <f t="shared" si="10"/>
        <v>0</v>
      </c>
      <c r="I34" s="13"/>
      <c r="J34" s="13"/>
      <c r="K34" s="13"/>
      <c r="L34" s="13"/>
      <c r="M34" s="14">
        <f t="shared" ref="M34:M39" si="11">SUM(N34:Q34)</f>
        <v>0</v>
      </c>
      <c r="N34" s="13"/>
      <c r="O34" s="13"/>
      <c r="P34" s="13"/>
      <c r="Q34" s="13"/>
      <c r="R34" s="13"/>
      <c r="S34" s="46">
        <f t="shared" ref="S34:S39" si="12">G34+R34</f>
        <v>0</v>
      </c>
      <c r="T34" s="51">
        <f t="shared" si="2"/>
        <v>0</v>
      </c>
    </row>
    <row r="35" spans="1:20" s="40" customFormat="1" ht="49.5" customHeight="1">
      <c r="A35" s="19">
        <v>24</v>
      </c>
      <c r="B35" s="17">
        <v>6271</v>
      </c>
      <c r="C35" s="20" t="s">
        <v>17</v>
      </c>
      <c r="D35" s="13">
        <v>3</v>
      </c>
      <c r="E35" s="13">
        <v>8</v>
      </c>
      <c r="F35" s="13"/>
      <c r="G35" s="8">
        <f t="shared" si="9"/>
        <v>8</v>
      </c>
      <c r="H35" s="8">
        <f t="shared" si="10"/>
        <v>1</v>
      </c>
      <c r="I35" s="13"/>
      <c r="J35" s="13">
        <v>1</v>
      </c>
      <c r="K35" s="13"/>
      <c r="L35" s="13"/>
      <c r="M35" s="14">
        <f t="shared" si="11"/>
        <v>7</v>
      </c>
      <c r="N35" s="13">
        <v>4</v>
      </c>
      <c r="O35" s="13">
        <v>1</v>
      </c>
      <c r="P35" s="13"/>
      <c r="Q35" s="13">
        <v>2</v>
      </c>
      <c r="R35" s="13">
        <v>1</v>
      </c>
      <c r="S35" s="46">
        <f t="shared" si="12"/>
        <v>9</v>
      </c>
      <c r="T35" s="51">
        <f>D35+E35-S35</f>
        <v>2</v>
      </c>
    </row>
    <row r="36" spans="1:20" s="40" customFormat="1" ht="99" customHeight="1">
      <c r="A36" s="19">
        <v>25</v>
      </c>
      <c r="B36" s="17">
        <v>6272</v>
      </c>
      <c r="C36" s="20" t="s">
        <v>18</v>
      </c>
      <c r="D36" s="13">
        <v>3</v>
      </c>
      <c r="E36" s="13">
        <v>19</v>
      </c>
      <c r="F36" s="13"/>
      <c r="G36" s="8">
        <f t="shared" si="9"/>
        <v>20</v>
      </c>
      <c r="H36" s="8">
        <f t="shared" si="10"/>
        <v>0</v>
      </c>
      <c r="I36" s="13"/>
      <c r="J36" s="13"/>
      <c r="K36" s="13"/>
      <c r="L36" s="13"/>
      <c r="M36" s="14">
        <f t="shared" si="11"/>
        <v>20</v>
      </c>
      <c r="N36" s="13">
        <v>13</v>
      </c>
      <c r="O36" s="13"/>
      <c r="P36" s="13">
        <v>3</v>
      </c>
      <c r="Q36" s="13">
        <v>4</v>
      </c>
      <c r="R36" s="13"/>
      <c r="S36" s="46">
        <f t="shared" si="12"/>
        <v>20</v>
      </c>
      <c r="T36" s="51">
        <f t="shared" si="2"/>
        <v>2</v>
      </c>
    </row>
    <row r="37" spans="1:20" s="40" customFormat="1" ht="84.75" customHeight="1">
      <c r="A37" s="19">
        <v>26</v>
      </c>
      <c r="B37" s="17">
        <v>6273</v>
      </c>
      <c r="C37" s="20" t="s">
        <v>19</v>
      </c>
      <c r="D37" s="13"/>
      <c r="E37" s="13">
        <v>0</v>
      </c>
      <c r="F37" s="13"/>
      <c r="G37" s="8">
        <f t="shared" si="9"/>
        <v>0</v>
      </c>
      <c r="H37" s="8">
        <f t="shared" si="10"/>
        <v>0</v>
      </c>
      <c r="I37" s="13"/>
      <c r="J37" s="13"/>
      <c r="K37" s="13"/>
      <c r="L37" s="13"/>
      <c r="M37" s="14">
        <f t="shared" si="11"/>
        <v>0</v>
      </c>
      <c r="N37" s="13"/>
      <c r="O37" s="13"/>
      <c r="P37" s="13"/>
      <c r="Q37" s="13"/>
      <c r="R37" s="13"/>
      <c r="S37" s="46">
        <f t="shared" si="12"/>
        <v>0</v>
      </c>
      <c r="T37" s="51">
        <f t="shared" si="2"/>
        <v>0</v>
      </c>
    </row>
    <row r="38" spans="1:20" s="40" customFormat="1" ht="30" customHeight="1">
      <c r="A38" s="19">
        <v>27</v>
      </c>
      <c r="B38" s="17">
        <v>6274</v>
      </c>
      <c r="C38" s="20" t="s">
        <v>28</v>
      </c>
      <c r="D38" s="13"/>
      <c r="E38" s="13">
        <v>0</v>
      </c>
      <c r="F38" s="13"/>
      <c r="G38" s="8">
        <f t="shared" si="9"/>
        <v>0</v>
      </c>
      <c r="H38" s="8">
        <f t="shared" si="10"/>
        <v>0</v>
      </c>
      <c r="I38" s="13"/>
      <c r="J38" s="13"/>
      <c r="K38" s="13"/>
      <c r="L38" s="13"/>
      <c r="M38" s="14">
        <f t="shared" si="11"/>
        <v>0</v>
      </c>
      <c r="N38" s="13"/>
      <c r="O38" s="13"/>
      <c r="P38" s="13"/>
      <c r="Q38" s="13"/>
      <c r="R38" s="13"/>
      <c r="S38" s="46">
        <f t="shared" si="12"/>
        <v>0</v>
      </c>
      <c r="T38" s="51">
        <f t="shared" si="2"/>
        <v>0</v>
      </c>
    </row>
    <row r="39" spans="1:20" s="40" customFormat="1" ht="68.25" customHeight="1" thickBot="1">
      <c r="A39" s="19">
        <v>28</v>
      </c>
      <c r="B39" s="17">
        <v>6279</v>
      </c>
      <c r="C39" s="20" t="s">
        <v>21</v>
      </c>
      <c r="D39" s="13"/>
      <c r="E39" s="13">
        <v>2</v>
      </c>
      <c r="F39" s="13"/>
      <c r="G39" s="8">
        <f t="shared" si="9"/>
        <v>0</v>
      </c>
      <c r="H39" s="8">
        <f t="shared" si="10"/>
        <v>0</v>
      </c>
      <c r="I39" s="13"/>
      <c r="J39" s="13"/>
      <c r="K39" s="13"/>
      <c r="L39" s="13"/>
      <c r="M39" s="14">
        <f t="shared" si="11"/>
        <v>0</v>
      </c>
      <c r="N39" s="13"/>
      <c r="O39" s="13"/>
      <c r="P39" s="13"/>
      <c r="Q39" s="13"/>
      <c r="R39" s="13"/>
      <c r="S39" s="46">
        <f t="shared" si="12"/>
        <v>0</v>
      </c>
      <c r="T39" s="51">
        <f t="shared" si="2"/>
        <v>2</v>
      </c>
    </row>
    <row r="40" spans="1:20" ht="44.25" customHeight="1">
      <c r="A40" s="21"/>
      <c r="B40" s="37"/>
      <c r="C40" s="37"/>
      <c r="D40" s="22"/>
      <c r="E40" s="22"/>
      <c r="F40" s="22"/>
      <c r="G40" s="22"/>
      <c r="H40" s="22"/>
      <c r="I40" s="23"/>
      <c r="J40" s="22"/>
      <c r="K40" s="22"/>
      <c r="L40" s="22"/>
      <c r="M40" s="22"/>
      <c r="N40" s="22"/>
      <c r="O40" s="22"/>
      <c r="P40" s="22"/>
      <c r="Q40" s="24"/>
      <c r="R40" s="24"/>
      <c r="S40" s="24"/>
    </row>
    <row r="41" spans="1:20" ht="48" customHeight="1">
      <c r="A41" s="32"/>
      <c r="B41" s="25"/>
      <c r="C41" s="31"/>
      <c r="D41" s="31"/>
      <c r="E41" s="23"/>
      <c r="F41" s="23"/>
      <c r="G41" s="23"/>
      <c r="H41" s="23"/>
      <c r="I41" s="30"/>
      <c r="J41" s="30"/>
      <c r="K41" s="23"/>
      <c r="L41" s="25"/>
      <c r="M41" s="25"/>
      <c r="N41" s="26"/>
      <c r="O41" s="25"/>
    </row>
    <row r="42" spans="1:20" ht="41.25" customHeight="1">
      <c r="A42" s="32"/>
      <c r="B42" s="25"/>
      <c r="C42" s="31"/>
      <c r="D42" s="31"/>
      <c r="E42" s="23"/>
      <c r="F42" s="23"/>
      <c r="G42" s="23"/>
      <c r="H42" s="23"/>
      <c r="I42" s="30"/>
      <c r="J42" s="30"/>
      <c r="K42" s="23"/>
      <c r="L42" s="25"/>
      <c r="M42" s="25"/>
      <c r="N42" s="26"/>
      <c r="O42" s="25"/>
    </row>
    <row r="43" spans="1:20" s="35" customFormat="1" ht="33" customHeight="1">
      <c r="A43" s="31"/>
      <c r="B43" s="31"/>
      <c r="C43" s="31"/>
      <c r="D43" s="38"/>
      <c r="E43" s="33"/>
      <c r="F43" s="33"/>
      <c r="G43" s="28"/>
      <c r="H43" s="28"/>
      <c r="I43" s="34"/>
      <c r="J43" s="30"/>
      <c r="K43" s="30"/>
      <c r="L43" s="29"/>
      <c r="M43" s="25"/>
      <c r="N43" s="25"/>
      <c r="O43" s="26"/>
      <c r="P43" s="25"/>
      <c r="Q43" s="39"/>
      <c r="R43" s="39"/>
      <c r="S43" s="39"/>
      <c r="T43" s="36"/>
    </row>
    <row r="44" spans="1:20">
      <c r="A44" s="25"/>
      <c r="B44" s="25"/>
      <c r="C44" s="25"/>
      <c r="D44" s="27"/>
      <c r="E44" s="26"/>
      <c r="F44" s="26"/>
      <c r="G44" s="26"/>
      <c r="H44" s="26"/>
      <c r="I44" s="26"/>
      <c r="J44" s="25"/>
      <c r="K44" s="25"/>
      <c r="L44" s="25"/>
      <c r="M44" s="25"/>
      <c r="N44" s="25"/>
      <c r="O44" s="26"/>
      <c r="P44" s="25"/>
    </row>
    <row r="45" spans="1:20">
      <c r="A45" s="25"/>
      <c r="B45" s="25"/>
      <c r="C45" s="25"/>
      <c r="D45" s="27"/>
      <c r="E45" s="26"/>
      <c r="F45" s="26"/>
      <c r="G45" s="26"/>
      <c r="H45" s="26"/>
      <c r="I45" s="26"/>
      <c r="J45" s="25"/>
      <c r="K45" s="25"/>
      <c r="L45" s="25"/>
      <c r="M45" s="25"/>
      <c r="N45" s="25"/>
      <c r="O45" s="26"/>
      <c r="P45" s="25"/>
    </row>
    <row r="46" spans="1:20">
      <c r="A46" s="25"/>
      <c r="B46" s="25"/>
      <c r="C46" s="25"/>
      <c r="D46" s="27"/>
      <c r="E46" s="26"/>
      <c r="F46" s="26"/>
      <c r="G46" s="26"/>
      <c r="H46" s="26"/>
      <c r="I46" s="26"/>
      <c r="J46" s="25"/>
      <c r="K46" s="25"/>
      <c r="L46" s="25"/>
      <c r="M46" s="25"/>
      <c r="N46" s="25"/>
      <c r="O46" s="26"/>
      <c r="P46" s="25"/>
    </row>
    <row r="47" spans="1:20">
      <c r="A47" s="25"/>
      <c r="B47" s="25"/>
      <c r="C47" s="25"/>
      <c r="D47" s="27"/>
      <c r="E47" s="26"/>
      <c r="F47" s="26"/>
      <c r="G47" s="26"/>
      <c r="H47" s="26"/>
      <c r="I47" s="26"/>
      <c r="J47" s="25"/>
      <c r="K47" s="25"/>
      <c r="L47" s="25"/>
      <c r="M47" s="25"/>
      <c r="N47" s="25"/>
      <c r="O47" s="26"/>
      <c r="P47" s="25"/>
    </row>
    <row r="48" spans="1:20">
      <c r="A48" s="25"/>
      <c r="B48" s="25"/>
      <c r="C48" s="25"/>
      <c r="D48" s="27"/>
      <c r="E48" s="26"/>
      <c r="F48" s="26"/>
      <c r="G48" s="26"/>
      <c r="H48" s="26"/>
      <c r="I48" s="26"/>
      <c r="J48" s="25"/>
      <c r="K48" s="25"/>
      <c r="L48" s="25"/>
      <c r="M48" s="25"/>
      <c r="N48" s="25"/>
      <c r="O48" s="26"/>
      <c r="P48" s="25"/>
    </row>
    <row r="49" spans="1:16">
      <c r="A49" s="25"/>
      <c r="B49" s="25"/>
      <c r="C49" s="25"/>
      <c r="D49" s="27"/>
      <c r="E49" s="26"/>
      <c r="F49" s="26"/>
      <c r="G49" s="26"/>
      <c r="H49" s="26"/>
      <c r="I49" s="26"/>
      <c r="J49" s="25"/>
      <c r="K49" s="25"/>
      <c r="L49" s="25"/>
      <c r="M49" s="25"/>
      <c r="N49" s="25"/>
      <c r="O49" s="26"/>
      <c r="P49" s="25"/>
    </row>
    <row r="50" spans="1:16">
      <c r="A50" s="25"/>
      <c r="B50" s="25"/>
      <c r="C50" s="25"/>
      <c r="D50" s="27"/>
      <c r="E50" s="26"/>
      <c r="F50" s="26"/>
      <c r="G50" s="26"/>
      <c r="H50" s="26"/>
      <c r="I50" s="26"/>
      <c r="J50" s="25"/>
      <c r="K50" s="25"/>
      <c r="L50" s="25"/>
      <c r="M50" s="25"/>
      <c r="N50" s="25"/>
      <c r="O50" s="26"/>
      <c r="P50" s="25"/>
    </row>
    <row r="51" spans="1:16">
      <c r="A51" s="25"/>
      <c r="B51" s="25"/>
      <c r="C51" s="25"/>
      <c r="D51" s="27"/>
      <c r="E51" s="26"/>
      <c r="F51" s="26"/>
      <c r="G51" s="26"/>
      <c r="H51" s="26"/>
      <c r="I51" s="26"/>
      <c r="J51" s="25"/>
      <c r="K51" s="25"/>
      <c r="L51" s="25"/>
      <c r="M51" s="25"/>
      <c r="N51" s="25"/>
      <c r="O51" s="26"/>
      <c r="P51" s="25"/>
    </row>
    <row r="52" spans="1:16">
      <c r="A52" s="25"/>
      <c r="B52" s="25"/>
      <c r="C52" s="25"/>
      <c r="D52" s="27"/>
      <c r="E52" s="26"/>
      <c r="F52" s="26"/>
      <c r="G52" s="26"/>
      <c r="H52" s="26"/>
      <c r="I52" s="26"/>
      <c r="J52" s="25"/>
      <c r="K52" s="25"/>
      <c r="L52" s="25"/>
      <c r="M52" s="25"/>
      <c r="N52" s="25"/>
      <c r="O52" s="26"/>
      <c r="P52" s="25"/>
    </row>
    <row r="53" spans="1:16">
      <c r="A53" s="25"/>
      <c r="B53" s="25"/>
      <c r="C53" s="25"/>
      <c r="D53" s="27"/>
      <c r="E53" s="26"/>
      <c r="F53" s="26"/>
      <c r="G53" s="26"/>
      <c r="H53" s="26"/>
      <c r="I53" s="26"/>
      <c r="J53" s="25"/>
      <c r="K53" s="25"/>
      <c r="L53" s="25"/>
      <c r="M53" s="25"/>
      <c r="N53" s="25"/>
      <c r="O53" s="26"/>
      <c r="P53" s="25"/>
    </row>
    <row r="54" spans="1:16">
      <c r="A54" s="25"/>
      <c r="B54" s="25"/>
      <c r="C54" s="25"/>
      <c r="D54" s="27"/>
      <c r="E54" s="26"/>
      <c r="F54" s="26"/>
      <c r="G54" s="26"/>
      <c r="H54" s="26"/>
      <c r="I54" s="26"/>
      <c r="J54" s="25"/>
      <c r="K54" s="25"/>
      <c r="L54" s="25"/>
      <c r="M54" s="25"/>
      <c r="N54" s="25"/>
      <c r="O54" s="26"/>
      <c r="P54" s="25"/>
    </row>
    <row r="55" spans="1:16">
      <c r="A55" s="25"/>
      <c r="B55" s="25"/>
      <c r="C55" s="25"/>
      <c r="D55" s="27"/>
      <c r="E55" s="26"/>
      <c r="F55" s="26"/>
      <c r="G55" s="26"/>
      <c r="H55" s="26"/>
      <c r="I55" s="26"/>
      <c r="J55" s="25"/>
      <c r="K55" s="25"/>
      <c r="L55" s="25"/>
      <c r="M55" s="25"/>
      <c r="N55" s="25"/>
      <c r="O55" s="26"/>
      <c r="P55" s="25"/>
    </row>
    <row r="56" spans="1:16">
      <c r="A56" s="25"/>
      <c r="B56" s="25"/>
      <c r="C56" s="25"/>
      <c r="D56" s="27"/>
      <c r="E56" s="26"/>
      <c r="F56" s="26"/>
      <c r="G56" s="26"/>
      <c r="H56" s="26"/>
      <c r="I56" s="26"/>
      <c r="J56" s="25"/>
      <c r="K56" s="25"/>
      <c r="L56" s="25"/>
      <c r="M56" s="25"/>
      <c r="N56" s="25"/>
      <c r="O56" s="26"/>
      <c r="P56" s="25"/>
    </row>
    <row r="57" spans="1:16">
      <c r="A57" s="25"/>
      <c r="B57" s="25"/>
      <c r="C57" s="25"/>
      <c r="D57" s="27"/>
      <c r="E57" s="26"/>
      <c r="F57" s="26"/>
      <c r="G57" s="26"/>
      <c r="H57" s="26"/>
      <c r="I57" s="26"/>
      <c r="J57" s="25"/>
      <c r="K57" s="25"/>
      <c r="L57" s="25"/>
      <c r="M57" s="25"/>
      <c r="N57" s="25"/>
      <c r="O57" s="26"/>
      <c r="P57" s="25"/>
    </row>
    <row r="58" spans="1:16">
      <c r="A58" s="25"/>
      <c r="B58" s="25"/>
      <c r="C58" s="25"/>
      <c r="D58" s="27"/>
      <c r="E58" s="26"/>
      <c r="F58" s="26"/>
      <c r="G58" s="26"/>
      <c r="H58" s="26"/>
      <c r="I58" s="26"/>
      <c r="J58" s="25"/>
      <c r="K58" s="25"/>
      <c r="L58" s="25"/>
      <c r="M58" s="25"/>
      <c r="N58" s="25"/>
      <c r="O58" s="26"/>
      <c r="P58" s="25"/>
    </row>
    <row r="59" spans="1:16">
      <c r="A59" s="25"/>
      <c r="B59" s="25"/>
      <c r="C59" s="25"/>
      <c r="D59" s="27"/>
      <c r="E59" s="26"/>
      <c r="F59" s="26"/>
      <c r="G59" s="26"/>
      <c r="H59" s="26"/>
      <c r="I59" s="26"/>
      <c r="J59" s="25"/>
      <c r="K59" s="25"/>
      <c r="L59" s="25"/>
      <c r="M59" s="25"/>
      <c r="N59" s="25"/>
      <c r="O59" s="26"/>
      <c r="P59" s="25"/>
    </row>
    <row r="60" spans="1:16">
      <c r="A60" s="25"/>
      <c r="B60" s="25"/>
      <c r="C60" s="25"/>
      <c r="D60" s="27"/>
      <c r="E60" s="26"/>
      <c r="F60" s="26"/>
      <c r="G60" s="26"/>
      <c r="H60" s="26"/>
      <c r="I60" s="26"/>
      <c r="J60" s="25"/>
      <c r="K60" s="25"/>
      <c r="L60" s="25"/>
      <c r="M60" s="25"/>
      <c r="N60" s="25"/>
      <c r="O60" s="26"/>
      <c r="P60" s="25"/>
    </row>
    <row r="61" spans="1:16">
      <c r="A61" s="25"/>
      <c r="B61" s="25"/>
      <c r="C61" s="25"/>
      <c r="D61" s="27"/>
      <c r="E61" s="26"/>
      <c r="F61" s="26"/>
      <c r="G61" s="26"/>
      <c r="H61" s="26"/>
      <c r="I61" s="26"/>
      <c r="J61" s="25"/>
      <c r="K61" s="25"/>
      <c r="L61" s="25"/>
      <c r="M61" s="25"/>
      <c r="N61" s="25"/>
      <c r="O61" s="26"/>
      <c r="P61" s="25"/>
    </row>
    <row r="62" spans="1:16">
      <c r="A62" s="25"/>
      <c r="B62" s="25"/>
      <c r="C62" s="25"/>
      <c r="D62" s="27"/>
      <c r="E62" s="26"/>
      <c r="F62" s="26"/>
      <c r="G62" s="26"/>
      <c r="H62" s="26"/>
      <c r="I62" s="26"/>
      <c r="J62" s="25"/>
      <c r="K62" s="25"/>
      <c r="L62" s="25"/>
      <c r="M62" s="25"/>
      <c r="N62" s="25"/>
      <c r="O62" s="26"/>
      <c r="P62" s="25"/>
    </row>
    <row r="63" spans="1:16">
      <c r="A63" s="25"/>
      <c r="B63" s="25"/>
      <c r="C63" s="25"/>
      <c r="D63" s="27"/>
      <c r="E63" s="26"/>
      <c r="F63" s="26"/>
      <c r="G63" s="26"/>
      <c r="H63" s="26"/>
      <c r="I63" s="26"/>
      <c r="J63" s="25"/>
      <c r="K63" s="25"/>
      <c r="L63" s="25"/>
      <c r="M63" s="25"/>
      <c r="N63" s="25"/>
      <c r="O63" s="26"/>
      <c r="P63" s="25"/>
    </row>
    <row r="64" spans="1:16">
      <c r="A64" s="25"/>
      <c r="B64" s="25"/>
      <c r="C64" s="25"/>
      <c r="D64" s="27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6"/>
      <c r="P64" s="25"/>
    </row>
    <row r="65" spans="1:16">
      <c r="A65" s="25"/>
      <c r="B65" s="25"/>
      <c r="C65" s="25"/>
      <c r="D65" s="27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6"/>
      <c r="P65" s="25"/>
    </row>
    <row r="66" spans="1:16">
      <c r="A66" s="25"/>
      <c r="B66" s="25"/>
      <c r="L66" s="25"/>
      <c r="M66" s="25"/>
      <c r="N66" s="25"/>
      <c r="O66" s="26"/>
      <c r="P66" s="25"/>
    </row>
    <row r="67" spans="1:16">
      <c r="L67" s="25"/>
      <c r="M67" s="25"/>
      <c r="N67" s="25"/>
      <c r="O67" s="26"/>
      <c r="P67" s="25"/>
    </row>
  </sheetData>
  <mergeCells count="23">
    <mergeCell ref="A1:B1"/>
    <mergeCell ref="B3:B6"/>
    <mergeCell ref="A3:A6"/>
    <mergeCell ref="C3:C6"/>
    <mergeCell ref="A2:P2"/>
    <mergeCell ref="J5:J6"/>
    <mergeCell ref="E3:F5"/>
    <mergeCell ref="N5:Q5"/>
    <mergeCell ref="I5:I6"/>
    <mergeCell ref="M5:M6"/>
    <mergeCell ref="A8:B8"/>
    <mergeCell ref="A32:B32"/>
    <mergeCell ref="G3:Q3"/>
    <mergeCell ref="D3:D6"/>
    <mergeCell ref="L5:L6"/>
    <mergeCell ref="K5:K6"/>
    <mergeCell ref="T3:T6"/>
    <mergeCell ref="R3:R6"/>
    <mergeCell ref="S3:S6"/>
    <mergeCell ref="G4:G6"/>
    <mergeCell ref="H4:L4"/>
    <mergeCell ref="M4:Q4"/>
    <mergeCell ref="H5:H6"/>
  </mergeCells>
  <phoneticPr fontId="0" type="noConversion"/>
  <printOptions horizontalCentered="1"/>
  <pageMargins left="0" right="0" top="0.78740157480314965" bottom="0" header="0" footer="0"/>
  <pageSetup paperSize="9" scale="29" firstPageNumber="27" fitToHeight="0" orientation="landscape" useFirstPageNumber="1" r:id="rId1"/>
  <headerFooter alignWithMargins="0">
    <oddHeader>&amp;C&amp;18- &amp;P -</oddHeader>
  </headerFooter>
  <rowBreaks count="2" manualBreakCount="2">
    <brk id="27" max="21" man="1"/>
    <brk id="3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WSA Dział 2</vt:lpstr>
      <vt:lpstr>'WSA Dział 2'!Obszar_wydruku</vt:lpstr>
      <vt:lpstr>'WSA Dział 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2023-06-30T09:36:13Z</cp:lastPrinted>
  <dcterms:created xsi:type="dcterms:W3CDTF">1997-02-26T13:46:56Z</dcterms:created>
  <dcterms:modified xsi:type="dcterms:W3CDTF">2026-08-20T09:15:05Z</dcterms:modified>
</cp:coreProperties>
</file>